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90" windowWidth="15135" windowHeight="8055" activeTab="0"/>
  </bookViews>
  <sheets>
    <sheet name="Hoja1" sheetId="1" r:id="rId1"/>
  </sheets>
  <definedNames>
    <definedName name="_xlnm.Print_Area" localSheetId="0">'Hoja1'!$H$40</definedName>
  </definedNames>
  <calcPr fullCalcOnLoad="1"/>
</workbook>
</file>

<file path=xl/sharedStrings.xml><?xml version="1.0" encoding="utf-8"?>
<sst xmlns="http://schemas.openxmlformats.org/spreadsheetml/2006/main" count="40" uniqueCount="32">
  <si>
    <t>Nombre</t>
  </si>
  <si>
    <t>Dirección</t>
  </si>
  <si>
    <t>Población</t>
  </si>
  <si>
    <t>Provincia</t>
  </si>
  <si>
    <t>CIF / NIF</t>
  </si>
  <si>
    <t>%</t>
  </si>
  <si>
    <t>I.V.A. %</t>
  </si>
  <si>
    <t>Datos del cliente</t>
  </si>
  <si>
    <t>Fax.</t>
  </si>
  <si>
    <t>Tef. Fijo</t>
  </si>
  <si>
    <t>Tef. Móvil</t>
  </si>
  <si>
    <t>E-mail:</t>
  </si>
  <si>
    <t>xxx</t>
  </si>
  <si>
    <t>12-12-200X</t>
  </si>
  <si>
    <t>http://www.modelines.com</t>
  </si>
  <si>
    <t>Total Factura</t>
  </si>
  <si>
    <t>Fecha Factura</t>
  </si>
  <si>
    <t>Nº Factura</t>
  </si>
  <si>
    <t>Empresa/Particular/Profesional, etc</t>
  </si>
  <si>
    <t>Albarán</t>
  </si>
  <si>
    <t>Unidades</t>
  </si>
  <si>
    <t>Precio</t>
  </si>
  <si>
    <t>Dto.</t>
  </si>
  <si>
    <t>Total Bruto</t>
  </si>
  <si>
    <t>Ejemplo-1</t>
  </si>
  <si>
    <t>Ejemplo-2</t>
  </si>
  <si>
    <t>Total</t>
  </si>
  <si>
    <t xml:space="preserve">Artículo/Concepto/Descripción/etc. </t>
  </si>
  <si>
    <t>Ejemplo-3</t>
  </si>
  <si>
    <t>ejemplo 4</t>
  </si>
  <si>
    <t>ejemplo 5</t>
  </si>
  <si>
    <t>Esta hoja se puede copiar y pasar a  word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</si>
</sst>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-mm\-yy;@"/>
    <numFmt numFmtId="165" formatCode="#,##0.00\ [$€-1];\-#,##0.00\ [$€-1]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10"/>
      <name val="Arial"/>
      <family val="2"/>
    </font>
    <font>
      <b/>
      <i/>
      <sz val="14"/>
      <name val="Arial"/>
      <family val="2"/>
    </font>
    <font>
      <b/>
      <sz val="10"/>
      <color indexed="62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b/>
      <sz val="10"/>
      <color indexed="62"/>
      <name val="Bell MT"/>
      <family val="1"/>
    </font>
    <font>
      <b/>
      <sz val="8"/>
      <name val="Bell MT"/>
      <family val="1"/>
    </font>
    <font>
      <b/>
      <i/>
      <sz val="14"/>
      <name val="Bell MT"/>
      <family val="1"/>
    </font>
    <font>
      <b/>
      <sz val="11"/>
      <name val="Bell MT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Bell MT"/>
      <family val="1"/>
    </font>
    <font>
      <b/>
      <sz val="8"/>
      <color indexed="8"/>
      <name val="Calibri"/>
      <family val="2"/>
    </font>
    <font>
      <b/>
      <i/>
      <u val="single"/>
      <sz val="12"/>
      <color indexed="62"/>
      <name val="Bell MT"/>
      <family val="1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Bell MT"/>
      <family val="1"/>
    </font>
    <font>
      <b/>
      <sz val="9"/>
      <color theme="1"/>
      <name val="Calibri"/>
      <family val="2"/>
    </font>
    <font>
      <b/>
      <i/>
      <u val="single"/>
      <sz val="12"/>
      <color theme="4"/>
      <name val="Bell MT"/>
      <family val="1"/>
    </font>
    <font>
      <b/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theme="9" tint="0.39991000294685364"/>
      </left>
      <right/>
      <top/>
      <bottom/>
    </border>
    <border>
      <left style="hair"/>
      <right style="double">
        <color theme="9" tint="0.39991000294685364"/>
      </right>
      <top>
        <color indexed="63"/>
      </top>
      <bottom style="medium"/>
    </border>
    <border>
      <left style="hair">
        <color indexed="8"/>
      </left>
      <right style="double">
        <color theme="9" tint="0.39991000294685364"/>
      </right>
      <top style="medium"/>
      <bottom style="medium"/>
    </border>
    <border>
      <left style="double">
        <color theme="9" tint="0.39991000294685364"/>
      </left>
      <right>
        <color indexed="63"/>
      </right>
      <top>
        <color indexed="63"/>
      </top>
      <bottom style="double">
        <color theme="9" tint="0.39991000294685364"/>
      </bottom>
    </border>
    <border>
      <left>
        <color indexed="63"/>
      </left>
      <right>
        <color indexed="63"/>
      </right>
      <top>
        <color indexed="63"/>
      </top>
      <bottom style="double">
        <color theme="9" tint="0.39991000294685364"/>
      </bottom>
    </border>
    <border>
      <left style="double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double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double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double"/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double"/>
    </border>
    <border>
      <left style="thin">
        <color theme="2" tint="-0.24993999302387238"/>
      </left>
      <right style="double">
        <color theme="2" tint="-0.24993999302387238"/>
      </right>
      <top style="thin">
        <color theme="2" tint="-0.24993999302387238"/>
      </top>
      <bottom style="double"/>
    </border>
    <border>
      <left>
        <color indexed="63"/>
      </left>
      <right>
        <color indexed="63"/>
      </right>
      <top>
        <color indexed="63"/>
      </top>
      <bottom style="double">
        <color theme="9" tint="0.3999499976634979"/>
      </bottom>
    </border>
    <border>
      <left style="double">
        <color theme="9" tint="0.39991000294685364"/>
      </left>
      <right>
        <color indexed="63"/>
      </right>
      <top>
        <color indexed="63"/>
      </top>
      <bottom style="double">
        <color theme="9" tint="0.3999499976634979"/>
      </bottom>
    </border>
    <border>
      <left style="double">
        <color theme="9" tint="0.39991000294685364"/>
      </left>
      <right>
        <color indexed="63"/>
      </right>
      <top style="double">
        <color theme="9" tint="0.3999499976634979"/>
      </top>
      <bottom>
        <color indexed="63"/>
      </bottom>
    </border>
    <border>
      <left>
        <color indexed="63"/>
      </left>
      <right>
        <color indexed="63"/>
      </right>
      <top style="double">
        <color theme="9" tint="0.3999499976634979"/>
      </top>
      <bottom>
        <color indexed="63"/>
      </bottom>
    </border>
    <border>
      <left>
        <color indexed="63"/>
      </left>
      <right style="double">
        <color theme="9" tint="0.39991000294685364"/>
      </right>
      <top style="double">
        <color theme="9" tint="0.3999499976634979"/>
      </top>
      <bottom>
        <color indexed="63"/>
      </bottom>
    </border>
    <border>
      <left>
        <color indexed="63"/>
      </left>
      <right style="double">
        <color theme="9" tint="0.39991000294685364"/>
      </right>
      <top>
        <color indexed="63"/>
      </top>
      <bottom>
        <color indexed="63"/>
      </bottom>
    </border>
    <border>
      <left style="double">
        <color theme="9" tint="0.39991000294685364"/>
      </left>
      <right style="dotted"/>
      <top style="double">
        <color theme="3" tint="0.5999600291252136"/>
      </top>
      <bottom style="dotted"/>
    </border>
    <border>
      <left style="double">
        <color theme="9" tint="0.39991000294685364"/>
      </left>
      <right style="dotted"/>
      <top style="dotted"/>
      <bottom style="dotted"/>
    </border>
    <border>
      <left style="double">
        <color theme="9" tint="0.39991000294685364"/>
      </left>
      <right style="dotted"/>
      <top style="dotted"/>
      <bottom style="hair"/>
    </border>
    <border>
      <left style="double"/>
      <right style="dotted"/>
      <top style="double"/>
      <bottom style="dotted"/>
    </border>
    <border>
      <left style="double"/>
      <right style="dotted"/>
      <top style="dotted"/>
      <bottom style="dotted"/>
    </border>
    <border>
      <left/>
      <right/>
      <top style="medium"/>
      <bottom style="medium"/>
    </border>
    <border>
      <left style="double">
        <color theme="2" tint="-0.24993999302387238"/>
      </left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 style="thin">
        <color theme="2" tint="-0.24993999302387238"/>
      </left>
      <right style="double">
        <color theme="2" tint="-0.24993999302387238"/>
      </right>
      <top>
        <color indexed="63"/>
      </top>
      <bottom style="thin">
        <color theme="2" tint="-0.24993999302387238"/>
      </bottom>
    </border>
    <border>
      <left style="thin"/>
      <right style="thin"/>
      <top>
        <color indexed="63"/>
      </top>
      <bottom/>
    </border>
    <border>
      <left/>
      <right/>
      <top style="medium"/>
      <bottom style="double">
        <color theme="9" tint="0.39991000294685364"/>
      </bottom>
    </border>
    <border>
      <left/>
      <right style="double">
        <color theme="9" tint="0.39991000294685364"/>
      </right>
      <top style="medium"/>
      <bottom style="double">
        <color theme="9" tint="0.39991000294685364"/>
      </bottom>
    </border>
    <border>
      <left style="medium"/>
      <right/>
      <top style="medium"/>
      <bottom style="medium"/>
    </border>
    <border>
      <left style="medium"/>
      <right/>
      <top style="medium"/>
      <bottom style="double">
        <color theme="9" tint="0.39991000294685364"/>
      </bottom>
    </border>
    <border>
      <left style="medium"/>
      <right/>
      <top>
        <color indexed="63"/>
      </top>
      <bottom style="medium"/>
    </border>
    <border>
      <left/>
      <right style="hair"/>
      <top>
        <color indexed="63"/>
      </top>
      <bottom style="medium"/>
    </border>
    <border>
      <left style="double">
        <color theme="9" tint="0.39991000294685364"/>
      </left>
      <right/>
      <top style="thick">
        <color theme="3" tint="0.5999600291252136"/>
      </top>
      <bottom style="thick">
        <color theme="3" tint="0.5999600291252136"/>
      </bottom>
    </border>
    <border>
      <left/>
      <right/>
      <top style="thick">
        <color theme="3" tint="0.5999600291252136"/>
      </top>
      <bottom style="thick">
        <color theme="3" tint="0.5999600291252136"/>
      </bottom>
    </border>
    <border>
      <left/>
      <right style="double">
        <color theme="9" tint="0.39991000294685364"/>
      </right>
      <top style="thick">
        <color theme="3" tint="0.5999600291252136"/>
      </top>
      <bottom style="thick">
        <color theme="3" tint="0.5999600291252136"/>
      </bottom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>
        <color theme="3" tint="0.5999600291252136"/>
      </right>
      <top style="hair"/>
      <bottom style="hair"/>
    </border>
    <border>
      <left style="thin"/>
      <right/>
      <top>
        <color indexed="63"/>
      </top>
      <bottom/>
    </border>
    <border>
      <left/>
      <right style="thin"/>
      <top/>
      <bottom>
        <color indexed="63"/>
      </bottom>
    </border>
    <border>
      <left style="double"/>
      <right/>
      <top style="double">
        <color theme="9" tint="0.3999499976634979"/>
      </top>
      <bottom/>
    </border>
    <border>
      <left/>
      <right style="double"/>
      <top style="double">
        <color theme="9" tint="0.3999499976634979"/>
      </top>
      <bottom/>
    </border>
    <border>
      <left/>
      <right style="hair"/>
      <top style="double">
        <color theme="3" tint="0.5999600291252136"/>
      </top>
      <bottom style="hair"/>
    </border>
    <border>
      <left style="hair"/>
      <right style="hair"/>
      <top style="double">
        <color theme="3" tint="0.5999600291252136"/>
      </top>
      <bottom style="hair"/>
    </border>
    <border>
      <left style="hair"/>
      <right style="double">
        <color theme="3" tint="0.5999600291252136"/>
      </right>
      <top style="double">
        <color theme="3" tint="0.5999600291252136"/>
      </top>
      <bottom style="hair"/>
    </border>
    <border>
      <left style="thin"/>
      <right style="thin"/>
      <top style="thin"/>
      <bottom style="thin"/>
    </border>
    <border>
      <left style="thin"/>
      <right style="double">
        <color theme="9" tint="0.39991000294685364"/>
      </right>
      <top style="thin"/>
      <bottom style="thin"/>
    </border>
    <border>
      <left style="double">
        <color theme="9" tint="0.39991000294685364"/>
      </left>
      <right/>
      <top style="hair"/>
      <bottom style="double">
        <color theme="3" tint="0.5999600291252136"/>
      </bottom>
    </border>
    <border>
      <left/>
      <right/>
      <top style="hair"/>
      <bottom style="double">
        <color theme="3" tint="0.5999600291252136"/>
      </bottom>
    </border>
    <border>
      <left/>
      <right style="double">
        <color theme="3" tint="0.5999600291252136"/>
      </right>
      <top style="hair"/>
      <bottom style="double">
        <color theme="3" tint="0.5999600291252136"/>
      </bottom>
    </border>
    <border>
      <left>
        <color indexed="63"/>
      </left>
      <right style="double">
        <color theme="9" tint="0.39991000294685364"/>
      </right>
      <top>
        <color indexed="63"/>
      </top>
      <bottom style="double">
        <color theme="9" tint="0.3999499976634979"/>
      </bottom>
    </border>
    <border>
      <left style="double">
        <color theme="9" tint="0.39991000294685364"/>
      </left>
      <right style="thin"/>
      <top>
        <color indexed="63"/>
      </top>
      <bottom/>
    </border>
    <border>
      <left style="thin"/>
      <right style="double">
        <color theme="9" tint="0.39991000294685364"/>
      </right>
      <top>
        <color indexed="63"/>
      </top>
      <bottom/>
    </border>
    <border>
      <left style="dotted"/>
      <right style="dotted"/>
      <top style="double"/>
      <bottom style="dotted"/>
    </border>
    <border>
      <left style="dotted"/>
      <right style="double">
        <color theme="9" tint="0.39991000294685364"/>
      </right>
      <top style="double"/>
      <bottom style="dotted"/>
    </border>
    <border>
      <left style="dotted"/>
      <right style="dotted"/>
      <top style="dotted"/>
      <bottom style="dotted"/>
    </border>
    <border>
      <left style="dotted"/>
      <right style="double">
        <color theme="9" tint="0.39991000294685364"/>
      </right>
      <top style="dotted"/>
      <bottom style="dotted"/>
    </border>
    <border>
      <left style="thin"/>
      <right/>
      <top style="dotted"/>
      <bottom style="double"/>
    </border>
    <border>
      <left/>
      <right/>
      <top style="dotted"/>
      <bottom style="double"/>
    </border>
    <border>
      <left/>
      <right style="double">
        <color theme="9" tint="0.39991000294685364"/>
      </right>
      <top style="dotted"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95">
    <xf numFmtId="0" fontId="0" fillId="0" borderId="0" xfId="0" applyFont="1" applyAlignment="1">
      <alignment/>
    </xf>
    <xf numFmtId="0" fontId="3" fillId="0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hidden="1" locked="0"/>
    </xf>
    <xf numFmtId="0" fontId="0" fillId="3" borderId="10" xfId="0" applyFill="1" applyBorder="1" applyAlignment="1" applyProtection="1">
      <alignment horizontal="center"/>
      <protection/>
    </xf>
    <xf numFmtId="0" fontId="0" fillId="3" borderId="0" xfId="0" applyFill="1" applyBorder="1" applyAlignment="1" applyProtection="1">
      <alignment/>
      <protection/>
    </xf>
    <xf numFmtId="4" fontId="2" fillId="3" borderId="11" xfId="0" applyNumberFormat="1" applyFont="1" applyFill="1" applyBorder="1" applyAlignment="1" applyProtection="1">
      <alignment/>
      <protection/>
    </xf>
    <xf numFmtId="4" fontId="2" fillId="3" borderId="12" xfId="0" applyNumberFormat="1" applyFont="1" applyFill="1" applyBorder="1" applyAlignment="1" applyProtection="1">
      <alignment/>
      <protection/>
    </xf>
    <xf numFmtId="0" fontId="0" fillId="3" borderId="13" xfId="0" applyFill="1" applyBorder="1" applyAlignment="1" applyProtection="1">
      <alignment horizontal="center"/>
      <protection/>
    </xf>
    <xf numFmtId="0" fontId="0" fillId="3" borderId="14" xfId="0" applyFill="1" applyBorder="1" applyAlignment="1" applyProtection="1">
      <alignment/>
      <protection/>
    </xf>
    <xf numFmtId="0" fontId="0" fillId="0" borderId="15" xfId="0" applyNumberFormat="1" applyBorder="1" applyAlignment="1" applyProtection="1">
      <alignment horizontal="center"/>
      <protection locked="0"/>
    </xf>
    <xf numFmtId="4" fontId="0" fillId="0" borderId="16" xfId="0" applyNumberFormat="1" applyBorder="1" applyAlignment="1" applyProtection="1">
      <alignment/>
      <protection locked="0"/>
    </xf>
    <xf numFmtId="9" fontId="0" fillId="0" borderId="16" xfId="0" applyNumberFormat="1" applyBorder="1" applyAlignment="1" applyProtection="1">
      <alignment horizontal="right" indent="1"/>
      <protection locked="0"/>
    </xf>
    <xf numFmtId="4" fontId="5" fillId="0" borderId="16" xfId="0" applyNumberFormat="1" applyFont="1" applyBorder="1" applyAlignment="1" applyProtection="1">
      <alignment/>
      <protection/>
    </xf>
    <xf numFmtId="4" fontId="0" fillId="0" borderId="17" xfId="0" applyNumberFormat="1" applyBorder="1" applyAlignment="1" applyProtection="1">
      <alignment/>
      <protection/>
    </xf>
    <xf numFmtId="0" fontId="0" fillId="0" borderId="18" xfId="0" applyNumberFormat="1" applyBorder="1" applyAlignment="1" applyProtection="1">
      <alignment horizontal="center"/>
      <protection locked="0"/>
    </xf>
    <xf numFmtId="4" fontId="0" fillId="0" borderId="19" xfId="0" applyNumberFormat="1" applyBorder="1" applyAlignment="1" applyProtection="1">
      <alignment/>
      <protection locked="0"/>
    </xf>
    <xf numFmtId="9" fontId="0" fillId="0" borderId="19" xfId="0" applyNumberFormat="1" applyBorder="1" applyAlignment="1" applyProtection="1">
      <alignment horizontal="right" indent="1"/>
      <protection locked="0"/>
    </xf>
    <xf numFmtId="4" fontId="5" fillId="0" borderId="19" xfId="0" applyNumberFormat="1" applyFont="1" applyBorder="1" applyAlignment="1" applyProtection="1">
      <alignment/>
      <protection/>
    </xf>
    <xf numFmtId="4" fontId="0" fillId="0" borderId="20" xfId="0" applyNumberFormat="1" applyBorder="1" applyAlignment="1" applyProtection="1">
      <alignment/>
      <protection/>
    </xf>
    <xf numFmtId="0" fontId="0" fillId="7" borderId="0" xfId="0" applyFill="1" applyBorder="1" applyAlignment="1" applyProtection="1">
      <alignment/>
      <protection/>
    </xf>
    <xf numFmtId="0" fontId="0" fillId="7" borderId="21" xfId="0" applyFill="1" applyBorder="1" applyAlignment="1" applyProtection="1">
      <alignment/>
      <protection/>
    </xf>
    <xf numFmtId="0" fontId="0" fillId="7" borderId="22" xfId="0" applyFill="1" applyBorder="1" applyAlignment="1" applyProtection="1">
      <alignment horizontal="center"/>
      <protection/>
    </xf>
    <xf numFmtId="0" fontId="2" fillId="7" borderId="21" xfId="0" applyFont="1" applyFill="1" applyBorder="1" applyAlignment="1" applyProtection="1">
      <alignment/>
      <protection/>
    </xf>
    <xf numFmtId="0" fontId="0" fillId="7" borderId="23" xfId="0" applyFill="1" applyBorder="1" applyAlignment="1" applyProtection="1">
      <alignment horizontal="center"/>
      <protection/>
    </xf>
    <xf numFmtId="0" fontId="2" fillId="7" borderId="24" xfId="0" applyFont="1" applyFill="1" applyBorder="1" applyAlignment="1" applyProtection="1">
      <alignment/>
      <protection/>
    </xf>
    <xf numFmtId="0" fontId="0" fillId="7" borderId="24" xfId="0" applyFill="1" applyBorder="1" applyAlignment="1" applyProtection="1">
      <alignment/>
      <protection/>
    </xf>
    <xf numFmtId="0" fontId="3" fillId="7" borderId="25" xfId="0" applyFont="1" applyFill="1" applyBorder="1" applyAlignment="1" applyProtection="1">
      <alignment horizontal="center"/>
      <protection/>
    </xf>
    <xf numFmtId="0" fontId="2" fillId="7" borderId="0" xfId="0" applyFont="1" applyFill="1" applyBorder="1" applyAlignment="1" applyProtection="1">
      <alignment/>
      <protection/>
    </xf>
    <xf numFmtId="0" fontId="0" fillId="7" borderId="26" xfId="0" applyFill="1" applyBorder="1" applyAlignment="1" applyProtection="1">
      <alignment/>
      <protection/>
    </xf>
    <xf numFmtId="0" fontId="12" fillId="33" borderId="27" xfId="0" applyFont="1" applyFill="1" applyBorder="1" applyAlignment="1" applyProtection="1">
      <alignment/>
      <protection locked="0"/>
    </xf>
    <xf numFmtId="0" fontId="12" fillId="33" borderId="28" xfId="0" applyFont="1" applyFill="1" applyBorder="1" applyAlignment="1" applyProtection="1">
      <alignment/>
      <protection locked="0"/>
    </xf>
    <xf numFmtId="0" fontId="51" fillId="33" borderId="29" xfId="0" applyFont="1" applyFill="1" applyBorder="1" applyAlignment="1" applyProtection="1">
      <alignment horizontal="left"/>
      <protection locked="0"/>
    </xf>
    <xf numFmtId="0" fontId="12" fillId="33" borderId="30" xfId="0" applyFont="1" applyFill="1" applyBorder="1" applyAlignment="1" applyProtection="1">
      <alignment/>
      <protection/>
    </xf>
    <xf numFmtId="0" fontId="12" fillId="33" borderId="31" xfId="0" applyFont="1" applyFill="1" applyBorder="1" applyAlignment="1" applyProtection="1">
      <alignment/>
      <protection/>
    </xf>
    <xf numFmtId="9" fontId="14" fillId="3" borderId="32" xfId="0" applyNumberFormat="1" applyFont="1" applyFill="1" applyBorder="1" applyAlignment="1" applyProtection="1">
      <alignment horizontal="right" indent="1"/>
      <protection locked="0"/>
    </xf>
    <xf numFmtId="3" fontId="0" fillId="0" borderId="16" xfId="0" applyNumberFormat="1" applyBorder="1" applyAlignment="1" applyProtection="1">
      <alignment horizontal="center"/>
      <protection locked="0"/>
    </xf>
    <xf numFmtId="3" fontId="0" fillId="0" borderId="19" xfId="0" applyNumberFormat="1" applyBorder="1" applyAlignment="1" applyProtection="1">
      <alignment horizontal="center"/>
      <protection locked="0"/>
    </xf>
    <xf numFmtId="0" fontId="0" fillId="0" borderId="33" xfId="0" applyNumberFormat="1" applyBorder="1" applyAlignment="1" applyProtection="1">
      <alignment horizontal="center"/>
      <protection locked="0"/>
    </xf>
    <xf numFmtId="3" fontId="0" fillId="0" borderId="34" xfId="0" applyNumberFormat="1" applyBorder="1" applyAlignment="1" applyProtection="1">
      <alignment horizontal="center"/>
      <protection locked="0"/>
    </xf>
    <xf numFmtId="4" fontId="0" fillId="0" borderId="34" xfId="0" applyNumberFormat="1" applyBorder="1" applyAlignment="1" applyProtection="1">
      <alignment/>
      <protection locked="0"/>
    </xf>
    <xf numFmtId="9" fontId="0" fillId="0" borderId="34" xfId="0" applyNumberFormat="1" applyBorder="1" applyAlignment="1" applyProtection="1">
      <alignment horizontal="right" indent="1"/>
      <protection locked="0"/>
    </xf>
    <xf numFmtId="4" fontId="5" fillId="0" borderId="34" xfId="0" applyNumberFormat="1" applyFont="1" applyBorder="1" applyAlignment="1" applyProtection="1">
      <alignment/>
      <protection/>
    </xf>
    <xf numFmtId="4" fontId="0" fillId="0" borderId="35" xfId="0" applyNumberFormat="1" applyBorder="1" applyAlignment="1" applyProtection="1">
      <alignment/>
      <protection/>
    </xf>
    <xf numFmtId="0" fontId="52" fillId="0" borderId="0" xfId="0" applyFont="1" applyAlignment="1" applyProtection="1">
      <alignment/>
      <protection locked="0"/>
    </xf>
    <xf numFmtId="0" fontId="4" fillId="34" borderId="36" xfId="0" applyFont="1" applyFill="1" applyBorder="1" applyAlignment="1" applyProtection="1">
      <alignment horizontal="center" vertical="center"/>
      <protection locked="0"/>
    </xf>
    <xf numFmtId="165" fontId="6" fillId="3" borderId="37" xfId="45" applyNumberFormat="1" applyFont="1" applyFill="1" applyBorder="1" applyAlignment="1" applyProtection="1">
      <alignment horizontal="right" indent="1"/>
      <protection/>
    </xf>
    <xf numFmtId="165" fontId="6" fillId="3" borderId="38" xfId="45" applyNumberFormat="1" applyFont="1" applyFill="1" applyBorder="1" applyAlignment="1" applyProtection="1">
      <alignment horizontal="right" indent="1"/>
      <protection/>
    </xf>
    <xf numFmtId="0" fontId="0" fillId="0" borderId="16" xfId="0" applyNumberFormat="1" applyBorder="1" applyAlignment="1" applyProtection="1">
      <alignment horizontal="left" indent="1"/>
      <protection locked="0"/>
    </xf>
    <xf numFmtId="0" fontId="0" fillId="0" borderId="19" xfId="0" applyNumberFormat="1" applyBorder="1" applyAlignment="1" applyProtection="1">
      <alignment horizontal="left" indent="1"/>
      <protection locked="0"/>
    </xf>
    <xf numFmtId="0" fontId="14" fillId="3" borderId="39" xfId="0" applyFont="1" applyFill="1" applyBorder="1" applyAlignment="1" applyProtection="1">
      <alignment horizontal="center"/>
      <protection locked="0"/>
    </xf>
    <xf numFmtId="0" fontId="14" fillId="3" borderId="32" xfId="0" applyFont="1" applyFill="1" applyBorder="1" applyAlignment="1" applyProtection="1">
      <alignment horizontal="center"/>
      <protection locked="0"/>
    </xf>
    <xf numFmtId="0" fontId="13" fillId="3" borderId="40" xfId="0" applyFont="1" applyFill="1" applyBorder="1" applyAlignment="1" applyProtection="1">
      <alignment horizontal="center"/>
      <protection/>
    </xf>
    <xf numFmtId="0" fontId="13" fillId="3" borderId="37" xfId="0" applyFont="1" applyFill="1" applyBorder="1" applyAlignment="1" applyProtection="1">
      <alignment horizontal="center"/>
      <protection/>
    </xf>
    <xf numFmtId="0" fontId="14" fillId="3" borderId="41" xfId="0" applyFont="1" applyFill="1" applyBorder="1" applyAlignment="1" applyProtection="1">
      <alignment/>
      <protection/>
    </xf>
    <xf numFmtId="0" fontId="14" fillId="3" borderId="42" xfId="0" applyFont="1" applyFill="1" applyBorder="1" applyAlignment="1" applyProtection="1">
      <alignment/>
      <protection/>
    </xf>
    <xf numFmtId="0" fontId="7" fillId="35" borderId="43" xfId="0" applyFont="1" applyFill="1" applyBorder="1" applyAlignment="1" applyProtection="1">
      <alignment horizontal="center" vertical="center"/>
      <protection/>
    </xf>
    <xf numFmtId="0" fontId="7" fillId="35" borderId="44" xfId="0" applyFont="1" applyFill="1" applyBorder="1" applyAlignment="1" applyProtection="1">
      <alignment horizontal="center" vertical="center"/>
      <protection/>
    </xf>
    <xf numFmtId="0" fontId="7" fillId="35" borderId="45" xfId="0" applyFont="1" applyFill="1" applyBorder="1" applyAlignment="1" applyProtection="1">
      <alignment horizontal="center" vertical="center"/>
      <protection/>
    </xf>
    <xf numFmtId="0" fontId="0" fillId="0" borderId="34" xfId="0" applyNumberFormat="1" applyBorder="1" applyAlignment="1" applyProtection="1">
      <alignment horizontal="left" indent="1"/>
      <protection locked="0"/>
    </xf>
    <xf numFmtId="0" fontId="8" fillId="0" borderId="0" xfId="46" applyAlignment="1" applyProtection="1">
      <alignment wrapText="1"/>
      <protection/>
    </xf>
    <xf numFmtId="0" fontId="0" fillId="33" borderId="46" xfId="0" applyFill="1" applyBorder="1" applyAlignment="1" applyProtection="1">
      <alignment wrapText="1"/>
      <protection locked="0"/>
    </xf>
    <xf numFmtId="0" fontId="0" fillId="33" borderId="47" xfId="0" applyFill="1" applyBorder="1" applyAlignment="1" applyProtection="1">
      <alignment wrapText="1"/>
      <protection locked="0"/>
    </xf>
    <xf numFmtId="0" fontId="0" fillId="33" borderId="48" xfId="0" applyFill="1" applyBorder="1" applyAlignment="1" applyProtection="1">
      <alignment wrapText="1"/>
      <protection locked="0"/>
    </xf>
    <xf numFmtId="0" fontId="4" fillId="34" borderId="36" xfId="0" applyFont="1" applyFill="1" applyBorder="1" applyAlignment="1" applyProtection="1">
      <alignment horizontal="center" vertical="center"/>
      <protection locked="0"/>
    </xf>
    <xf numFmtId="0" fontId="4" fillId="34" borderId="49" xfId="0" applyFont="1" applyFill="1" applyBorder="1" applyAlignment="1" applyProtection="1">
      <alignment horizontal="center" vertical="center"/>
      <protection locked="0"/>
    </xf>
    <xf numFmtId="0" fontId="4" fillId="34" borderId="0" xfId="0" applyFont="1" applyFill="1" applyBorder="1" applyAlignment="1" applyProtection="1">
      <alignment horizontal="center" vertical="center"/>
      <protection locked="0"/>
    </xf>
    <xf numFmtId="0" fontId="4" fillId="34" borderId="50" xfId="0" applyFont="1" applyFill="1" applyBorder="1" applyAlignment="1" applyProtection="1">
      <alignment horizontal="center" vertical="center"/>
      <protection locked="0"/>
    </xf>
    <xf numFmtId="0" fontId="53" fillId="36" borderId="51" xfId="0" applyFont="1" applyFill="1" applyBorder="1" applyAlignment="1" applyProtection="1">
      <alignment horizontal="center" wrapText="1"/>
      <protection/>
    </xf>
    <xf numFmtId="0" fontId="53" fillId="36" borderId="24" xfId="0" applyFont="1" applyFill="1" applyBorder="1" applyAlignment="1" applyProtection="1">
      <alignment horizontal="center" wrapText="1"/>
      <protection/>
    </xf>
    <xf numFmtId="0" fontId="53" fillId="36" borderId="52" xfId="0" applyFont="1" applyFill="1" applyBorder="1" applyAlignment="1" applyProtection="1">
      <alignment horizontal="center" wrapText="1"/>
      <protection/>
    </xf>
    <xf numFmtId="0" fontId="50" fillId="33" borderId="53" xfId="0" applyFont="1" applyFill="1" applyBorder="1" applyAlignment="1" applyProtection="1">
      <alignment wrapText="1"/>
      <protection locked="0"/>
    </xf>
    <xf numFmtId="0" fontId="50" fillId="33" borderId="54" xfId="0" applyFont="1" applyFill="1" applyBorder="1" applyAlignment="1" applyProtection="1">
      <alignment wrapText="1"/>
      <protection locked="0"/>
    </xf>
    <xf numFmtId="0" fontId="50" fillId="33" borderId="55" xfId="0" applyFont="1" applyFill="1" applyBorder="1" applyAlignment="1" applyProtection="1">
      <alignment wrapText="1"/>
      <protection locked="0"/>
    </xf>
    <xf numFmtId="0" fontId="11" fillId="37" borderId="56" xfId="0" applyFont="1" applyFill="1" applyBorder="1" applyAlignment="1" applyProtection="1">
      <alignment horizontal="center"/>
      <protection/>
    </xf>
    <xf numFmtId="0" fontId="11" fillId="37" borderId="57" xfId="0" applyFont="1" applyFill="1" applyBorder="1" applyAlignment="1" applyProtection="1">
      <alignment horizontal="center"/>
      <protection/>
    </xf>
    <xf numFmtId="0" fontId="2" fillId="0" borderId="56" xfId="0" applyNumberFormat="1" applyFont="1" applyFill="1" applyBorder="1" applyAlignment="1" applyProtection="1">
      <alignment horizontal="center" vertical="center"/>
      <protection locked="0"/>
    </xf>
    <xf numFmtId="49" fontId="2" fillId="0" borderId="57" xfId="0" applyNumberFormat="1" applyFont="1" applyFill="1" applyBorder="1" applyAlignment="1" applyProtection="1">
      <alignment horizontal="center" vertical="center"/>
      <protection locked="0"/>
    </xf>
    <xf numFmtId="0" fontId="54" fillId="33" borderId="58" xfId="0" applyFont="1" applyFill="1" applyBorder="1" applyAlignment="1" applyProtection="1">
      <alignment horizontal="left" wrapText="1"/>
      <protection locked="0"/>
    </xf>
    <xf numFmtId="0" fontId="54" fillId="33" borderId="59" xfId="0" applyFont="1" applyFill="1" applyBorder="1" applyAlignment="1">
      <alignment horizontal="left" wrapText="1"/>
    </xf>
    <xf numFmtId="0" fontId="54" fillId="33" borderId="60" xfId="0" applyFont="1" applyFill="1" applyBorder="1" applyAlignment="1">
      <alignment horizontal="left" wrapText="1"/>
    </xf>
    <xf numFmtId="164" fontId="2" fillId="0" borderId="56" xfId="0" applyNumberFormat="1" applyFont="1" applyFill="1" applyBorder="1" applyAlignment="1" applyProtection="1">
      <alignment horizontal="center" vertical="center"/>
      <protection locked="0"/>
    </xf>
    <xf numFmtId="0" fontId="0" fillId="7" borderId="21" xfId="0" applyFont="1" applyFill="1" applyBorder="1" applyAlignment="1" applyProtection="1">
      <alignment horizontal="center"/>
      <protection/>
    </xf>
    <xf numFmtId="0" fontId="0" fillId="7" borderId="61" xfId="0" applyFont="1" applyFill="1" applyBorder="1" applyAlignment="1" applyProtection="1">
      <alignment horizontal="center"/>
      <protection/>
    </xf>
    <xf numFmtId="0" fontId="4" fillId="34" borderId="62" xfId="0" applyFont="1" applyFill="1" applyBorder="1" applyAlignment="1" applyProtection="1">
      <alignment horizontal="center" vertical="center"/>
      <protection locked="0"/>
    </xf>
    <xf numFmtId="0" fontId="4" fillId="34" borderId="63" xfId="0" applyFont="1" applyFill="1" applyBorder="1" applyAlignment="1" applyProtection="1">
      <alignment horizontal="center" vertical="center"/>
      <protection locked="0"/>
    </xf>
    <xf numFmtId="0" fontId="2" fillId="33" borderId="64" xfId="0" applyFont="1" applyFill="1" applyBorder="1" applyAlignment="1" applyProtection="1">
      <alignment horizontal="left" indent="1"/>
      <protection locked="0"/>
    </xf>
    <xf numFmtId="0" fontId="2" fillId="33" borderId="65" xfId="0" applyFont="1" applyFill="1" applyBorder="1" applyAlignment="1" applyProtection="1">
      <alignment horizontal="left" indent="1"/>
      <protection locked="0"/>
    </xf>
    <xf numFmtId="0" fontId="2" fillId="33" borderId="66" xfId="0" applyFont="1" applyFill="1" applyBorder="1" applyAlignment="1" applyProtection="1">
      <alignment horizontal="left" indent="1"/>
      <protection locked="0"/>
    </xf>
    <xf numFmtId="0" fontId="2" fillId="33" borderId="67" xfId="0" applyFont="1" applyFill="1" applyBorder="1" applyAlignment="1" applyProtection="1">
      <alignment horizontal="left" indent="1"/>
      <protection locked="0"/>
    </xf>
    <xf numFmtId="0" fontId="54" fillId="33" borderId="68" xfId="0" applyFont="1" applyFill="1" applyBorder="1" applyAlignment="1" applyProtection="1">
      <alignment horizontal="left"/>
      <protection/>
    </xf>
    <xf numFmtId="0" fontId="54" fillId="33" borderId="69" xfId="0" applyFont="1" applyFill="1" applyBorder="1" applyAlignment="1" applyProtection="1">
      <alignment horizontal="left"/>
      <protection/>
    </xf>
    <xf numFmtId="0" fontId="54" fillId="33" borderId="70" xfId="0" applyFont="1" applyFill="1" applyBorder="1" applyAlignment="1" applyProtection="1">
      <alignment horizontal="left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costabalboa.com/yoni" TargetMode="External" /><Relationship Id="rId2" Type="http://schemas.openxmlformats.org/officeDocument/2006/relationships/hyperlink" Target="http://www.modelines.com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47"/>
  <sheetViews>
    <sheetView showGridLines="0" showZeros="0" tabSelected="1" showOutlineSymbols="0" zoomScalePageLayoutView="0" workbookViewId="0" topLeftCell="A1">
      <selection activeCell="I31" sqref="I31"/>
    </sheetView>
  </sheetViews>
  <sheetFormatPr defaultColWidth="11.421875" defaultRowHeight="15"/>
  <cols>
    <col min="2" max="2" width="8.140625" style="0" customWidth="1"/>
    <col min="6" max="6" width="10.8515625" style="0" customWidth="1"/>
    <col min="7" max="7" width="8.28125" style="0" customWidth="1"/>
    <col min="8" max="8" width="7.8515625" style="0" bestFit="1" customWidth="1"/>
    <col min="9" max="9" width="7.28125" style="0" customWidth="1"/>
    <col min="10" max="10" width="7.140625" style="0" bestFit="1" customWidth="1"/>
    <col min="11" max="11" width="9.8515625" style="0" bestFit="1" customWidth="1"/>
  </cols>
  <sheetData>
    <row r="1" ht="9.75" customHeight="1" thickBot="1"/>
    <row r="2" spans="2:12" ht="18" thickBot="1" thickTop="1">
      <c r="B2" s="26"/>
      <c r="C2" s="27"/>
      <c r="D2" s="27"/>
      <c r="E2" s="28"/>
      <c r="F2" s="28"/>
      <c r="G2" s="28"/>
      <c r="H2" s="70" t="s">
        <v>7</v>
      </c>
      <c r="I2" s="71"/>
      <c r="J2" s="72"/>
      <c r="K2" s="29"/>
      <c r="L2" s="1"/>
    </row>
    <row r="3" spans="2:12" ht="15.75" thickTop="1">
      <c r="B3" s="32" t="s">
        <v>0</v>
      </c>
      <c r="C3" s="73" t="s">
        <v>18</v>
      </c>
      <c r="D3" s="74"/>
      <c r="E3" s="75"/>
      <c r="F3" s="22"/>
      <c r="G3" s="35" t="s">
        <v>0</v>
      </c>
      <c r="H3" s="88"/>
      <c r="I3" s="88"/>
      <c r="J3" s="88"/>
      <c r="K3" s="89"/>
      <c r="L3" s="1"/>
    </row>
    <row r="4" spans="2:12" ht="15">
      <c r="B4" s="33" t="s">
        <v>1</v>
      </c>
      <c r="C4" s="63"/>
      <c r="D4" s="64"/>
      <c r="E4" s="65"/>
      <c r="F4" s="22"/>
      <c r="G4" s="36" t="s">
        <v>1</v>
      </c>
      <c r="H4" s="90"/>
      <c r="I4" s="90"/>
      <c r="J4" s="90"/>
      <c r="K4" s="91"/>
      <c r="L4" s="1"/>
    </row>
    <row r="5" spans="2:12" ht="15">
      <c r="B5" s="33" t="s">
        <v>2</v>
      </c>
      <c r="C5" s="63"/>
      <c r="D5" s="64"/>
      <c r="E5" s="65"/>
      <c r="F5" s="22"/>
      <c r="G5" s="36" t="s">
        <v>2</v>
      </c>
      <c r="H5" s="90"/>
      <c r="I5" s="90"/>
      <c r="J5" s="90"/>
      <c r="K5" s="91"/>
      <c r="L5" s="1"/>
    </row>
    <row r="6" spans="2:12" ht="15">
      <c r="B6" s="33" t="s">
        <v>3</v>
      </c>
      <c r="C6" s="63"/>
      <c r="D6" s="64"/>
      <c r="E6" s="65"/>
      <c r="F6" s="22"/>
      <c r="G6" s="36" t="s">
        <v>3</v>
      </c>
      <c r="H6" s="90"/>
      <c r="I6" s="90"/>
      <c r="J6" s="90"/>
      <c r="K6" s="91"/>
      <c r="L6" s="1"/>
    </row>
    <row r="7" spans="2:12" ht="15">
      <c r="B7" s="33" t="s">
        <v>4</v>
      </c>
      <c r="C7" s="63"/>
      <c r="D7" s="64"/>
      <c r="E7" s="65"/>
      <c r="F7" s="22"/>
      <c r="G7" s="36" t="s">
        <v>4</v>
      </c>
      <c r="H7" s="90"/>
      <c r="I7" s="90"/>
      <c r="J7" s="90"/>
      <c r="K7" s="91"/>
      <c r="L7" s="1"/>
    </row>
    <row r="8" spans="2:11" ht="15.75" thickBot="1">
      <c r="B8" s="33" t="s">
        <v>9</v>
      </c>
      <c r="C8" s="63"/>
      <c r="D8" s="64"/>
      <c r="E8" s="65"/>
      <c r="F8" s="22"/>
      <c r="G8" s="92" t="s">
        <v>11</v>
      </c>
      <c r="H8" s="93"/>
      <c r="I8" s="93"/>
      <c r="J8" s="93"/>
      <c r="K8" s="94"/>
    </row>
    <row r="9" spans="2:11" ht="15.75" thickTop="1">
      <c r="B9" s="33" t="s">
        <v>10</v>
      </c>
      <c r="C9" s="63"/>
      <c r="D9" s="64"/>
      <c r="E9" s="65"/>
      <c r="F9" s="22"/>
      <c r="G9" s="22"/>
      <c r="H9" s="30"/>
      <c r="I9" s="30"/>
      <c r="J9" s="30"/>
      <c r="K9" s="31"/>
    </row>
    <row r="10" spans="2:11" ht="15.75">
      <c r="B10" s="34" t="s">
        <v>8</v>
      </c>
      <c r="C10" s="63"/>
      <c r="D10" s="64"/>
      <c r="E10" s="65"/>
      <c r="F10" s="22"/>
      <c r="G10" s="76" t="s">
        <v>16</v>
      </c>
      <c r="H10" s="76"/>
      <c r="I10" s="76"/>
      <c r="J10" s="76" t="s">
        <v>17</v>
      </c>
      <c r="K10" s="77"/>
    </row>
    <row r="11" spans="2:11" ht="15.75" thickBot="1">
      <c r="B11" s="80" t="s">
        <v>11</v>
      </c>
      <c r="C11" s="81"/>
      <c r="D11" s="81"/>
      <c r="E11" s="82"/>
      <c r="F11" s="22"/>
      <c r="G11" s="83" t="s">
        <v>13</v>
      </c>
      <c r="H11" s="83"/>
      <c r="I11" s="83"/>
      <c r="J11" s="78" t="s">
        <v>12</v>
      </c>
      <c r="K11" s="79"/>
    </row>
    <row r="12" spans="2:11" ht="16.5" thickBot="1" thickTop="1">
      <c r="B12" s="24"/>
      <c r="C12" s="25"/>
      <c r="D12" s="25"/>
      <c r="E12" s="23"/>
      <c r="F12" s="23"/>
      <c r="G12" s="84"/>
      <c r="H12" s="84"/>
      <c r="I12" s="84"/>
      <c r="J12" s="84"/>
      <c r="K12" s="85"/>
    </row>
    <row r="13" spans="2:11" ht="15.75" thickTop="1">
      <c r="B13" s="86" t="s">
        <v>19</v>
      </c>
      <c r="C13" s="67" t="s">
        <v>27</v>
      </c>
      <c r="D13" s="68"/>
      <c r="E13" s="68"/>
      <c r="F13" s="69"/>
      <c r="G13" s="66" t="s">
        <v>20</v>
      </c>
      <c r="H13" s="67" t="s">
        <v>21</v>
      </c>
      <c r="I13" s="47" t="s">
        <v>5</v>
      </c>
      <c r="J13" s="47" t="s">
        <v>21</v>
      </c>
      <c r="K13" s="87" t="s">
        <v>26</v>
      </c>
    </row>
    <row r="14" spans="2:12" ht="15.75" thickBot="1">
      <c r="B14" s="86"/>
      <c r="C14" s="67"/>
      <c r="D14" s="68"/>
      <c r="E14" s="68"/>
      <c r="F14" s="69"/>
      <c r="G14" s="66"/>
      <c r="H14" s="67"/>
      <c r="I14" s="47" t="s">
        <v>22</v>
      </c>
      <c r="J14" s="47" t="s">
        <v>22</v>
      </c>
      <c r="K14" s="87"/>
      <c r="L14" s="3"/>
    </row>
    <row r="15" spans="2:11" ht="6" customHeight="1" thickBot="1" thickTop="1">
      <c r="B15" s="58"/>
      <c r="C15" s="59"/>
      <c r="D15" s="59"/>
      <c r="E15" s="59"/>
      <c r="F15" s="59"/>
      <c r="G15" s="59"/>
      <c r="H15" s="59"/>
      <c r="I15" s="59"/>
      <c r="J15" s="59"/>
      <c r="K15" s="60"/>
    </row>
    <row r="16" spans="2:11" ht="15.75" thickTop="1">
      <c r="B16" s="40">
        <v>1</v>
      </c>
      <c r="C16" s="61" t="s">
        <v>24</v>
      </c>
      <c r="D16" s="61"/>
      <c r="E16" s="61"/>
      <c r="F16" s="61"/>
      <c r="G16" s="41">
        <v>1</v>
      </c>
      <c r="H16" s="42">
        <v>10</v>
      </c>
      <c r="I16" s="43">
        <v>0.02</v>
      </c>
      <c r="J16" s="44">
        <f aca="true" t="shared" si="0" ref="J16:J36">IF(I16&lt;&gt;"",H16-(H16*I16),0)</f>
        <v>9.8</v>
      </c>
      <c r="K16" s="45">
        <f>IF(J16=0,G16*H16,G16*J16)</f>
        <v>9.8</v>
      </c>
    </row>
    <row r="17" spans="2:11" ht="15">
      <c r="B17" s="12">
        <v>2</v>
      </c>
      <c r="C17" s="50" t="s">
        <v>25</v>
      </c>
      <c r="D17" s="50"/>
      <c r="E17" s="50"/>
      <c r="F17" s="50"/>
      <c r="G17" s="38">
        <v>2</v>
      </c>
      <c r="H17" s="13">
        <v>10</v>
      </c>
      <c r="I17" s="14">
        <v>0.02</v>
      </c>
      <c r="J17" s="15">
        <f t="shared" si="0"/>
        <v>9.8</v>
      </c>
      <c r="K17" s="16">
        <f>IF(J17=0,G17*H17,G17*J17)</f>
        <v>19.6</v>
      </c>
    </row>
    <row r="18" spans="2:11" ht="15">
      <c r="B18" s="12">
        <v>3</v>
      </c>
      <c r="C18" s="50" t="s">
        <v>28</v>
      </c>
      <c r="D18" s="50"/>
      <c r="E18" s="50"/>
      <c r="F18" s="50"/>
      <c r="G18" s="38">
        <v>3</v>
      </c>
      <c r="H18" s="13">
        <v>10</v>
      </c>
      <c r="I18" s="14">
        <v>0.02</v>
      </c>
      <c r="J18" s="15">
        <f t="shared" si="0"/>
        <v>9.8</v>
      </c>
      <c r="K18" s="16">
        <f aca="true" t="shared" si="1" ref="K18:K40">IF(J18=0,G18*H18,G18*J18)</f>
        <v>29.400000000000002</v>
      </c>
    </row>
    <row r="19" spans="2:11" ht="15">
      <c r="B19" s="12">
        <v>4</v>
      </c>
      <c r="C19" s="50" t="s">
        <v>29</v>
      </c>
      <c r="D19" s="50"/>
      <c r="E19" s="50"/>
      <c r="F19" s="50"/>
      <c r="G19" s="38">
        <v>4</v>
      </c>
      <c r="H19" s="13">
        <v>10</v>
      </c>
      <c r="I19" s="14">
        <v>0.05</v>
      </c>
      <c r="J19" s="15">
        <f t="shared" si="0"/>
        <v>9.5</v>
      </c>
      <c r="K19" s="16">
        <f t="shared" si="1"/>
        <v>38</v>
      </c>
    </row>
    <row r="20" spans="2:11" ht="15">
      <c r="B20" s="12">
        <v>5</v>
      </c>
      <c r="C20" s="50" t="s">
        <v>30</v>
      </c>
      <c r="D20" s="50"/>
      <c r="E20" s="50"/>
      <c r="F20" s="50"/>
      <c r="G20" s="38">
        <v>5</v>
      </c>
      <c r="H20" s="13">
        <v>10</v>
      </c>
      <c r="I20" s="14">
        <v>0.05</v>
      </c>
      <c r="J20" s="15">
        <f t="shared" si="0"/>
        <v>9.5</v>
      </c>
      <c r="K20" s="16">
        <f t="shared" si="1"/>
        <v>47.5</v>
      </c>
    </row>
    <row r="21" spans="2:11" ht="15">
      <c r="B21" s="12"/>
      <c r="C21" s="50"/>
      <c r="D21" s="50"/>
      <c r="E21" s="50"/>
      <c r="F21" s="50"/>
      <c r="G21" s="38"/>
      <c r="H21" s="13"/>
      <c r="I21" s="14"/>
      <c r="J21" s="15">
        <f t="shared" si="0"/>
        <v>0</v>
      </c>
      <c r="K21" s="16">
        <f t="shared" si="1"/>
        <v>0</v>
      </c>
    </row>
    <row r="22" spans="2:11" ht="15">
      <c r="B22" s="12"/>
      <c r="C22" s="50"/>
      <c r="D22" s="50"/>
      <c r="E22" s="50"/>
      <c r="F22" s="50"/>
      <c r="G22" s="38"/>
      <c r="H22" s="13"/>
      <c r="I22" s="14"/>
      <c r="J22" s="15">
        <f t="shared" si="0"/>
        <v>0</v>
      </c>
      <c r="K22" s="16">
        <f t="shared" si="1"/>
        <v>0</v>
      </c>
    </row>
    <row r="23" spans="2:11" ht="15">
      <c r="B23" s="12"/>
      <c r="C23" s="50"/>
      <c r="D23" s="50"/>
      <c r="E23" s="50"/>
      <c r="F23" s="50"/>
      <c r="G23" s="38"/>
      <c r="H23" s="13"/>
      <c r="I23" s="14"/>
      <c r="J23" s="15">
        <f t="shared" si="0"/>
        <v>0</v>
      </c>
      <c r="K23" s="16">
        <f t="shared" si="1"/>
        <v>0</v>
      </c>
    </row>
    <row r="24" spans="2:11" ht="15">
      <c r="B24" s="12"/>
      <c r="C24" s="50"/>
      <c r="D24" s="50"/>
      <c r="E24" s="50"/>
      <c r="F24" s="50"/>
      <c r="G24" s="38"/>
      <c r="H24" s="13"/>
      <c r="I24" s="14"/>
      <c r="J24" s="15">
        <f t="shared" si="0"/>
        <v>0</v>
      </c>
      <c r="K24" s="16">
        <f t="shared" si="1"/>
        <v>0</v>
      </c>
    </row>
    <row r="25" spans="2:11" ht="15">
      <c r="B25" s="12"/>
      <c r="C25" s="50"/>
      <c r="D25" s="50"/>
      <c r="E25" s="50"/>
      <c r="F25" s="50"/>
      <c r="G25" s="38"/>
      <c r="H25" s="13"/>
      <c r="I25" s="14"/>
      <c r="J25" s="15">
        <f t="shared" si="0"/>
        <v>0</v>
      </c>
      <c r="K25" s="16">
        <f t="shared" si="1"/>
        <v>0</v>
      </c>
    </row>
    <row r="26" spans="2:11" ht="15">
      <c r="B26" s="12"/>
      <c r="C26" s="50"/>
      <c r="D26" s="50"/>
      <c r="E26" s="50"/>
      <c r="F26" s="50"/>
      <c r="G26" s="38"/>
      <c r="H26" s="13"/>
      <c r="I26" s="14"/>
      <c r="J26" s="15">
        <f t="shared" si="0"/>
        <v>0</v>
      </c>
      <c r="K26" s="16">
        <f t="shared" si="1"/>
        <v>0</v>
      </c>
    </row>
    <row r="27" spans="2:11" ht="15">
      <c r="B27" s="12"/>
      <c r="C27" s="50"/>
      <c r="D27" s="50"/>
      <c r="E27" s="50"/>
      <c r="F27" s="50"/>
      <c r="G27" s="38"/>
      <c r="H27" s="13"/>
      <c r="I27" s="14"/>
      <c r="J27" s="15">
        <f t="shared" si="0"/>
        <v>0</v>
      </c>
      <c r="K27" s="16">
        <f t="shared" si="1"/>
        <v>0</v>
      </c>
    </row>
    <row r="28" spans="2:11" ht="15">
      <c r="B28" s="12"/>
      <c r="C28" s="50"/>
      <c r="D28" s="50"/>
      <c r="E28" s="50"/>
      <c r="F28" s="50"/>
      <c r="G28" s="38"/>
      <c r="H28" s="13"/>
      <c r="I28" s="14"/>
      <c r="J28" s="15">
        <f t="shared" si="0"/>
        <v>0</v>
      </c>
      <c r="K28" s="16">
        <f t="shared" si="1"/>
        <v>0</v>
      </c>
    </row>
    <row r="29" spans="2:11" ht="15">
      <c r="B29" s="12"/>
      <c r="C29" s="50"/>
      <c r="D29" s="50"/>
      <c r="E29" s="50"/>
      <c r="F29" s="50"/>
      <c r="G29" s="38"/>
      <c r="H29" s="13"/>
      <c r="I29" s="14"/>
      <c r="J29" s="15">
        <f t="shared" si="0"/>
        <v>0</v>
      </c>
      <c r="K29" s="16">
        <f t="shared" si="1"/>
        <v>0</v>
      </c>
    </row>
    <row r="30" spans="2:11" ht="15">
      <c r="B30" s="12"/>
      <c r="C30" s="50"/>
      <c r="D30" s="50"/>
      <c r="E30" s="50"/>
      <c r="F30" s="50"/>
      <c r="G30" s="38"/>
      <c r="H30" s="13"/>
      <c r="I30" s="14"/>
      <c r="J30" s="15">
        <f t="shared" si="0"/>
        <v>0</v>
      </c>
      <c r="K30" s="16">
        <f t="shared" si="1"/>
        <v>0</v>
      </c>
    </row>
    <row r="31" spans="2:11" ht="15">
      <c r="B31" s="12"/>
      <c r="C31" s="50"/>
      <c r="D31" s="50"/>
      <c r="E31" s="50"/>
      <c r="F31" s="50"/>
      <c r="G31" s="38"/>
      <c r="H31" s="13"/>
      <c r="I31" s="14"/>
      <c r="J31" s="15">
        <f t="shared" si="0"/>
        <v>0</v>
      </c>
      <c r="K31" s="16">
        <f t="shared" si="1"/>
        <v>0</v>
      </c>
    </row>
    <row r="32" spans="2:11" ht="15">
      <c r="B32" s="12"/>
      <c r="C32" s="50"/>
      <c r="D32" s="50"/>
      <c r="E32" s="50"/>
      <c r="F32" s="50"/>
      <c r="G32" s="38"/>
      <c r="H32" s="13"/>
      <c r="I32" s="14"/>
      <c r="J32" s="15">
        <f t="shared" si="0"/>
        <v>0</v>
      </c>
      <c r="K32" s="16">
        <f t="shared" si="1"/>
        <v>0</v>
      </c>
    </row>
    <row r="33" spans="2:11" ht="15">
      <c r="B33" s="12"/>
      <c r="C33" s="50"/>
      <c r="D33" s="50"/>
      <c r="E33" s="50"/>
      <c r="F33" s="50"/>
      <c r="G33" s="38"/>
      <c r="H33" s="13"/>
      <c r="I33" s="14"/>
      <c r="J33" s="15">
        <f t="shared" si="0"/>
        <v>0</v>
      </c>
      <c r="K33" s="16">
        <f t="shared" si="1"/>
        <v>0</v>
      </c>
    </row>
    <row r="34" spans="2:11" ht="15">
      <c r="B34" s="12"/>
      <c r="C34" s="50"/>
      <c r="D34" s="50"/>
      <c r="E34" s="50"/>
      <c r="F34" s="50"/>
      <c r="G34" s="38"/>
      <c r="H34" s="13"/>
      <c r="I34" s="14"/>
      <c r="J34" s="15">
        <f t="shared" si="0"/>
        <v>0</v>
      </c>
      <c r="K34" s="16">
        <f t="shared" si="1"/>
        <v>0</v>
      </c>
    </row>
    <row r="35" spans="2:11" ht="15">
      <c r="B35" s="12"/>
      <c r="C35" s="50"/>
      <c r="D35" s="50"/>
      <c r="E35" s="50"/>
      <c r="F35" s="50"/>
      <c r="G35" s="38"/>
      <c r="H35" s="13"/>
      <c r="I35" s="14"/>
      <c r="J35" s="15">
        <f t="shared" si="0"/>
        <v>0</v>
      </c>
      <c r="K35" s="16">
        <f t="shared" si="1"/>
        <v>0</v>
      </c>
    </row>
    <row r="36" spans="2:11" ht="15">
      <c r="B36" s="12"/>
      <c r="C36" s="50"/>
      <c r="D36" s="50"/>
      <c r="E36" s="50"/>
      <c r="F36" s="50"/>
      <c r="G36" s="38"/>
      <c r="H36" s="13"/>
      <c r="I36" s="14"/>
      <c r="J36" s="15">
        <f t="shared" si="0"/>
        <v>0</v>
      </c>
      <c r="K36" s="16">
        <f t="shared" si="1"/>
        <v>0</v>
      </c>
    </row>
    <row r="37" spans="2:11" ht="15">
      <c r="B37" s="12"/>
      <c r="C37" s="50"/>
      <c r="D37" s="50"/>
      <c r="E37" s="50"/>
      <c r="F37" s="50"/>
      <c r="G37" s="38"/>
      <c r="H37" s="13"/>
      <c r="I37" s="14"/>
      <c r="J37" s="15">
        <f>IF(I37&lt;&gt;"",H37-(H37*I37),0)</f>
        <v>0</v>
      </c>
      <c r="K37" s="16">
        <f t="shared" si="1"/>
        <v>0</v>
      </c>
    </row>
    <row r="38" spans="2:11" ht="15">
      <c r="B38" s="12"/>
      <c r="C38" s="50"/>
      <c r="D38" s="50"/>
      <c r="E38" s="50"/>
      <c r="F38" s="50"/>
      <c r="G38" s="38"/>
      <c r="H38" s="13"/>
      <c r="I38" s="14"/>
      <c r="J38" s="15">
        <f>IF(I38&lt;&gt;"",H38-(H38*I38),0)</f>
        <v>0</v>
      </c>
      <c r="K38" s="16">
        <f t="shared" si="1"/>
        <v>0</v>
      </c>
    </row>
    <row r="39" spans="2:11" ht="15">
      <c r="B39" s="12"/>
      <c r="C39" s="50"/>
      <c r="D39" s="50"/>
      <c r="E39" s="50"/>
      <c r="F39" s="50"/>
      <c r="G39" s="38"/>
      <c r="H39" s="13"/>
      <c r="I39" s="14"/>
      <c r="J39" s="15">
        <f>IF(I39&lt;&gt;"",H39-(H39*I39),0)</f>
        <v>0</v>
      </c>
      <c r="K39" s="16">
        <f t="shared" si="1"/>
        <v>0</v>
      </c>
    </row>
    <row r="40" spans="2:11" ht="15">
      <c r="B40" s="12"/>
      <c r="C40" s="50"/>
      <c r="D40" s="50"/>
      <c r="E40" s="50"/>
      <c r="F40" s="50"/>
      <c r="G40" s="38"/>
      <c r="H40" s="13"/>
      <c r="I40" s="14"/>
      <c r="J40" s="15">
        <f>IF(I40&lt;&gt;"",H40-(H40*I40),0)</f>
        <v>0</v>
      </c>
      <c r="K40" s="16">
        <f t="shared" si="1"/>
        <v>0</v>
      </c>
    </row>
    <row r="41" spans="2:11" ht="15.75" thickBot="1">
      <c r="B41" s="17"/>
      <c r="C41" s="51"/>
      <c r="D41" s="51"/>
      <c r="E41" s="51"/>
      <c r="F41" s="51"/>
      <c r="G41" s="39"/>
      <c r="H41" s="18"/>
      <c r="I41" s="19"/>
      <c r="J41" s="20">
        <f>IF(I41&lt;&gt;"",H41-(H41*I41),0)</f>
        <v>0</v>
      </c>
      <c r="K41" s="21">
        <f>IF(J41=0,G41*H41,G41*J41)</f>
        <v>0</v>
      </c>
    </row>
    <row r="42" spans="2:11" ht="17.25" thickBot="1" thickTop="1">
      <c r="B42" s="6"/>
      <c r="C42" s="7"/>
      <c r="D42" s="7"/>
      <c r="E42" s="7"/>
      <c r="F42" s="7"/>
      <c r="G42" s="7"/>
      <c r="H42" s="7"/>
      <c r="I42" s="56" t="s">
        <v>23</v>
      </c>
      <c r="J42" s="57"/>
      <c r="K42" s="8">
        <f>SUM(K16:K41)</f>
        <v>144.3</v>
      </c>
    </row>
    <row r="43" spans="2:11" ht="16.5" thickBot="1">
      <c r="B43" s="6"/>
      <c r="C43" s="7"/>
      <c r="D43" s="7"/>
      <c r="E43" s="7"/>
      <c r="F43" s="7"/>
      <c r="G43" s="7"/>
      <c r="H43" s="52" t="s">
        <v>6</v>
      </c>
      <c r="I43" s="53"/>
      <c r="J43" s="37">
        <v>0.16</v>
      </c>
      <c r="K43" s="9">
        <f>+K42*J43</f>
        <v>23.088</v>
      </c>
    </row>
    <row r="44" spans="2:11" ht="20.25" thickBot="1">
      <c r="B44" s="10"/>
      <c r="C44" s="11"/>
      <c r="D44" s="11"/>
      <c r="E44" s="54" t="s">
        <v>15</v>
      </c>
      <c r="F44" s="55"/>
      <c r="G44" s="55"/>
      <c r="H44" s="55"/>
      <c r="I44" s="48">
        <f>+K42+K43</f>
        <v>167.388</v>
      </c>
      <c r="J44" s="48"/>
      <c r="K44" s="49"/>
    </row>
    <row r="45" spans="2:11" ht="15.75" thickTop="1"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2:11" ht="15">
      <c r="B46" s="5"/>
      <c r="C46" s="2"/>
      <c r="D46" s="62" t="s">
        <v>14</v>
      </c>
      <c r="E46" s="62"/>
      <c r="F46" s="62"/>
      <c r="G46" s="62"/>
      <c r="H46" s="46" t="s">
        <v>31</v>
      </c>
      <c r="I46" s="4"/>
      <c r="J46" s="4"/>
      <c r="K46" s="4"/>
    </row>
    <row r="47" spans="2:11" ht="15">
      <c r="B47" s="4"/>
      <c r="C47" s="4"/>
      <c r="D47" s="4"/>
      <c r="E47" s="4"/>
      <c r="F47" s="4"/>
      <c r="G47" s="4"/>
      <c r="H47" s="4"/>
      <c r="I47" s="4"/>
      <c r="J47" s="4"/>
      <c r="K47" s="4"/>
    </row>
  </sheetData>
  <sheetProtection password="C491" sheet="1" insertHyperlinks="0"/>
  <mergeCells count="58">
    <mergeCell ref="H3:K3"/>
    <mergeCell ref="H4:K4"/>
    <mergeCell ref="H5:K5"/>
    <mergeCell ref="H6:K6"/>
    <mergeCell ref="H7:K7"/>
    <mergeCell ref="G8:K8"/>
    <mergeCell ref="J11:K11"/>
    <mergeCell ref="B11:E11"/>
    <mergeCell ref="C19:F19"/>
    <mergeCell ref="G11:I11"/>
    <mergeCell ref="G12:K12"/>
    <mergeCell ref="B13:B14"/>
    <mergeCell ref="K13:K14"/>
    <mergeCell ref="C9:E9"/>
    <mergeCell ref="C10:E10"/>
    <mergeCell ref="H2:J2"/>
    <mergeCell ref="C3:E3"/>
    <mergeCell ref="C4:E4"/>
    <mergeCell ref="C5:E5"/>
    <mergeCell ref="C6:E6"/>
    <mergeCell ref="C7:E7"/>
    <mergeCell ref="G10:I10"/>
    <mergeCell ref="J10:K10"/>
    <mergeCell ref="D46:G46"/>
    <mergeCell ref="C8:E8"/>
    <mergeCell ref="G13:G14"/>
    <mergeCell ref="H13:H14"/>
    <mergeCell ref="C22:F22"/>
    <mergeCell ref="C31:F31"/>
    <mergeCell ref="C21:F21"/>
    <mergeCell ref="C36:F36"/>
    <mergeCell ref="C13:F14"/>
    <mergeCell ref="C37:F37"/>
    <mergeCell ref="B15:K15"/>
    <mergeCell ref="C16:F16"/>
    <mergeCell ref="C17:F17"/>
    <mergeCell ref="C25:F25"/>
    <mergeCell ref="C38:F38"/>
    <mergeCell ref="C27:F27"/>
    <mergeCell ref="C24:F24"/>
    <mergeCell ref="C20:F20"/>
    <mergeCell ref="C33:F33"/>
    <mergeCell ref="C35:F35"/>
    <mergeCell ref="C26:F26"/>
    <mergeCell ref="C23:F23"/>
    <mergeCell ref="C18:F18"/>
    <mergeCell ref="E44:H44"/>
    <mergeCell ref="I42:J42"/>
    <mergeCell ref="I44:K44"/>
    <mergeCell ref="C39:F39"/>
    <mergeCell ref="C40:F40"/>
    <mergeCell ref="C41:F41"/>
    <mergeCell ref="C28:F28"/>
    <mergeCell ref="C29:F29"/>
    <mergeCell ref="C30:F30"/>
    <mergeCell ref="H43:I43"/>
    <mergeCell ref="C32:F32"/>
    <mergeCell ref="C34:F34"/>
  </mergeCells>
  <conditionalFormatting sqref="J16:K41 K42:K43 I44:K44">
    <cfRule type="cellIs" priority="1" dxfId="1" operator="equal" stopIfTrue="1">
      <formula>0</formula>
    </cfRule>
  </conditionalFormatting>
  <hyperlinks>
    <hyperlink ref="D46:G46" r:id="rId1" display="http://www.dacostabalboa.com/yoni"/>
    <hyperlink ref="D46" r:id="rId2" display="http://www.modelines.com"/>
  </hyperlinks>
  <printOptions/>
  <pageMargins left="0.7" right="0.7" top="0.75" bottom="0.75" header="0.3" footer="0.3"/>
  <pageSetup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factura/albaran-descuento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factura/albaran</dc:title>
  <dc:subject/>
  <dc:creator>modelines.com</dc:creator>
  <cp:keywords/>
  <dc:description/>
  <cp:lastModifiedBy>WinuE</cp:lastModifiedBy>
  <dcterms:created xsi:type="dcterms:W3CDTF">2008-02-20T21:11:43Z</dcterms:created>
  <dcterms:modified xsi:type="dcterms:W3CDTF">2008-09-18T10:56:33Z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