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VerticalScroll="0" showSheetTabs="0" xWindow="120" yWindow="60" windowWidth="15180" windowHeight="888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'Hoja1'!$B$2:$J$51</definedName>
  </definedNames>
  <calcPr fullCalcOnLoad="1"/>
</workbook>
</file>

<file path=xl/comments1.xml><?xml version="1.0" encoding="utf-8"?>
<comments xmlns="http://schemas.openxmlformats.org/spreadsheetml/2006/main">
  <authors>
    <author>Windows</author>
  </authors>
  <commentList>
    <comment ref="I42" authorId="0">
      <text>
        <r>
          <rPr>
            <b/>
            <sz val="8"/>
            <rFont val="Tahoma"/>
            <family val="0"/>
          </rPr>
          <t xml:space="preserve">Introduzca el % de IVA
</t>
        </r>
      </text>
    </comment>
  </commentList>
</comments>
</file>

<file path=xl/sharedStrings.xml><?xml version="1.0" encoding="utf-8"?>
<sst xmlns="http://schemas.openxmlformats.org/spreadsheetml/2006/main" count="38" uniqueCount="35">
  <si>
    <t>PRESUPUESTO</t>
  </si>
  <si>
    <t>Nombre</t>
  </si>
  <si>
    <t>Dirección</t>
  </si>
  <si>
    <t>Provincia</t>
  </si>
  <si>
    <t>Población</t>
  </si>
  <si>
    <t>CIF / NIF</t>
  </si>
  <si>
    <t>Teléfono/fax</t>
  </si>
  <si>
    <t>DESCRIPCION</t>
  </si>
  <si>
    <t>UNIDADES</t>
  </si>
  <si>
    <t>PRECIO</t>
  </si>
  <si>
    <t>% DTO.</t>
  </si>
  <si>
    <t>PRECIO DTO.</t>
  </si>
  <si>
    <t>TOTAL</t>
  </si>
  <si>
    <t>TOTAL BRUTO</t>
  </si>
  <si>
    <t>I.V.A. %</t>
  </si>
  <si>
    <t>Forma de pago :</t>
  </si>
  <si>
    <t>cheque/ingreso en cuenta/ en metálico (lo que corresponda)</t>
  </si>
  <si>
    <t xml:space="preserve"> </t>
  </si>
  <si>
    <t>Nombre y apellidos</t>
  </si>
  <si>
    <t xml:space="preserve">Dirección </t>
  </si>
  <si>
    <t>días</t>
  </si>
  <si>
    <t>Artículo 1</t>
  </si>
  <si>
    <t>Artículo 2</t>
  </si>
  <si>
    <t>Artículo 3</t>
  </si>
  <si>
    <t>Artículo 4</t>
  </si>
  <si>
    <t>Artículo 5</t>
  </si>
  <si>
    <t>Total presupuesto ……………………</t>
  </si>
  <si>
    <t>Datos cliente</t>
  </si>
  <si>
    <t>Fecha de presupuesto:</t>
  </si>
  <si>
    <t>ACEPTO EL PRESUPUESTO. Nombre, apellidos y firma del cliente.</t>
  </si>
  <si>
    <t xml:space="preserve">Válidez: </t>
  </si>
  <si>
    <t>correo electrónico</t>
  </si>
  <si>
    <t>Datos y Firma persona/empresa  que confecciona el presupuesto.</t>
  </si>
  <si>
    <t>http://www.modelines.com/</t>
  </si>
  <si>
    <t>contraseña hoja  modelines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</si>
</sst>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;\-#,##0.00\ [$€-1]"/>
    <numFmt numFmtId="165" formatCode="_-* #,##0.00\ [$€-1]_-;\-* #,##0.00\ [$€-1]_-;_-* &quot;-&quot;??\ [$€-1]_-"/>
    <numFmt numFmtId="166" formatCode="dd\-mm\-yy;@"/>
    <numFmt numFmtId="167" formatCode="[$-40A]dddd\,\ dd&quot; de &quot;mmmm&quot; de &quot;yyyy"/>
  </numFmts>
  <fonts count="69">
    <font>
      <sz val="10"/>
      <name val="Arial"/>
      <family val="0"/>
    </font>
    <font>
      <sz val="8"/>
      <name val="Arial"/>
      <family val="0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60"/>
      <name val="Arial"/>
      <family val="2"/>
    </font>
    <font>
      <sz val="14"/>
      <name val="Arial"/>
      <family val="2"/>
    </font>
    <font>
      <sz val="8"/>
      <color indexed="61"/>
      <name val="Arial"/>
      <family val="2"/>
    </font>
    <font>
      <sz val="8"/>
      <color indexed="60"/>
      <name val="Arial"/>
      <family val="2"/>
    </font>
    <font>
      <b/>
      <sz val="8"/>
      <name val="Tahoma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4"/>
      <color indexed="60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2"/>
      <color indexed="60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b/>
      <i/>
      <sz val="10"/>
      <color indexed="60"/>
      <name val="Arial"/>
      <family val="2"/>
    </font>
    <font>
      <b/>
      <i/>
      <u val="single"/>
      <sz val="9"/>
      <color indexed="44"/>
      <name val="Arial"/>
      <family val="2"/>
    </font>
    <font>
      <i/>
      <u val="single"/>
      <sz val="9"/>
      <color indexed="44"/>
      <name val="Arial"/>
      <family val="2"/>
    </font>
    <font>
      <b/>
      <i/>
      <sz val="9"/>
      <color indexed="9"/>
      <name val="Arial"/>
      <family val="2"/>
    </font>
    <font>
      <sz val="18"/>
      <color indexed="60"/>
      <name val="Arial"/>
      <family val="2"/>
    </font>
    <font>
      <b/>
      <i/>
      <sz val="9"/>
      <color indexed="44"/>
      <name val="Calibri"/>
      <family val="2"/>
    </font>
    <font>
      <i/>
      <sz val="9"/>
      <color indexed="4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61"/>
      <name val="Calibri"/>
      <family val="2"/>
    </font>
    <font>
      <u val="single"/>
      <sz val="10"/>
      <color indexed="20"/>
      <name val="Arial"/>
      <family val="0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double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>
        <color indexed="8"/>
      </left>
      <right style="double"/>
      <top style="medium"/>
      <bottom style="medium"/>
    </border>
    <border>
      <left style="thin"/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thin"/>
      <right style="thick"/>
      <top style="mediumDashed"/>
      <bottom style="medium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Dashed"/>
      <bottom style="thin"/>
    </border>
    <border>
      <left style="thin"/>
      <right style="double"/>
      <top style="mediumDashed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ck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hair"/>
      <top>
        <color indexed="63"/>
      </top>
      <bottom style="mediumDashed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mediumDashed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165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4" fillId="0" borderId="8" applyNumberFormat="0" applyFill="0" applyAlignment="0" applyProtection="0"/>
    <xf numFmtId="0" fontId="66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vertical="center"/>
      <protection/>
    </xf>
    <xf numFmtId="0" fontId="0" fillId="0" borderId="13" xfId="0" applyBorder="1" applyAlignment="1" applyProtection="1">
      <alignment/>
      <protection/>
    </xf>
    <xf numFmtId="9" fontId="4" fillId="0" borderId="14" xfId="0" applyNumberFormat="1" applyFont="1" applyBorder="1" applyAlignment="1" applyProtection="1">
      <alignment horizontal="right" vertical="center"/>
      <protection locked="0"/>
    </xf>
    <xf numFmtId="4" fontId="4" fillId="0" borderId="15" xfId="0" applyNumberFormat="1" applyFont="1" applyBorder="1" applyAlignment="1" applyProtection="1">
      <alignment vertical="center"/>
      <protection/>
    </xf>
    <xf numFmtId="166" fontId="4" fillId="0" borderId="0" xfId="0" applyNumberFormat="1" applyFont="1" applyBorder="1" applyAlignment="1" applyProtection="1">
      <alignment horizontal="left" vertical="center" indent="1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/>
      <protection locked="0"/>
    </xf>
    <xf numFmtId="166" fontId="4" fillId="0" borderId="19" xfId="0" applyNumberFormat="1" applyFont="1" applyBorder="1" applyAlignment="1" applyProtection="1">
      <alignment horizontal="left" vertical="center" indent="1"/>
      <protection locked="0"/>
    </xf>
    <xf numFmtId="3" fontId="15" fillId="0" borderId="20" xfId="0" applyNumberFormat="1" applyFont="1" applyBorder="1" applyAlignment="1" applyProtection="1">
      <alignment/>
      <protection locked="0"/>
    </xf>
    <xf numFmtId="4" fontId="15" fillId="0" borderId="20" xfId="0" applyNumberFormat="1" applyFont="1" applyBorder="1" applyAlignment="1" applyProtection="1">
      <alignment/>
      <protection locked="0"/>
    </xf>
    <xf numFmtId="9" fontId="15" fillId="0" borderId="20" xfId="0" applyNumberFormat="1" applyFont="1" applyBorder="1" applyAlignment="1" applyProtection="1">
      <alignment horizontal="right" indent="1"/>
      <protection locked="0"/>
    </xf>
    <xf numFmtId="4" fontId="15" fillId="0" borderId="20" xfId="0" applyNumberFormat="1" applyFont="1" applyBorder="1" applyAlignment="1" applyProtection="1">
      <alignment/>
      <protection/>
    </xf>
    <xf numFmtId="4" fontId="15" fillId="0" borderId="21" xfId="0" applyNumberFormat="1" applyFont="1" applyBorder="1" applyAlignment="1" applyProtection="1">
      <alignment/>
      <protection/>
    </xf>
    <xf numFmtId="3" fontId="15" fillId="0" borderId="22" xfId="0" applyNumberFormat="1" applyFont="1" applyBorder="1" applyAlignment="1" applyProtection="1">
      <alignment/>
      <protection locked="0"/>
    </xf>
    <xf numFmtId="4" fontId="15" fillId="0" borderId="22" xfId="0" applyNumberFormat="1" applyFont="1" applyBorder="1" applyAlignment="1" applyProtection="1">
      <alignment/>
      <protection locked="0"/>
    </xf>
    <xf numFmtId="9" fontId="15" fillId="0" borderId="22" xfId="0" applyNumberFormat="1" applyFont="1" applyBorder="1" applyAlignment="1" applyProtection="1">
      <alignment horizontal="right" indent="1"/>
      <protection locked="0"/>
    </xf>
    <xf numFmtId="4" fontId="15" fillId="0" borderId="22" xfId="0" applyNumberFormat="1" applyFont="1" applyBorder="1" applyAlignment="1" applyProtection="1">
      <alignment/>
      <protection/>
    </xf>
    <xf numFmtId="4" fontId="15" fillId="0" borderId="23" xfId="0" applyNumberFormat="1" applyFont="1" applyBorder="1" applyAlignment="1" applyProtection="1">
      <alignment/>
      <protection/>
    </xf>
    <xf numFmtId="3" fontId="15" fillId="0" borderId="24" xfId="0" applyNumberFormat="1" applyFont="1" applyBorder="1" applyAlignment="1" applyProtection="1">
      <alignment/>
      <protection locked="0"/>
    </xf>
    <xf numFmtId="4" fontId="15" fillId="0" borderId="24" xfId="0" applyNumberFormat="1" applyFont="1" applyBorder="1" applyAlignment="1" applyProtection="1">
      <alignment/>
      <protection locked="0"/>
    </xf>
    <xf numFmtId="9" fontId="15" fillId="0" borderId="24" xfId="0" applyNumberFormat="1" applyFont="1" applyBorder="1" applyAlignment="1" applyProtection="1">
      <alignment horizontal="right" indent="1"/>
      <protection locked="0"/>
    </xf>
    <xf numFmtId="4" fontId="15" fillId="0" borderId="24" xfId="0" applyNumberFormat="1" applyFont="1" applyBorder="1" applyAlignment="1" applyProtection="1">
      <alignment/>
      <protection/>
    </xf>
    <xf numFmtId="4" fontId="15" fillId="0" borderId="25" xfId="0" applyNumberFormat="1" applyFont="1" applyBorder="1" applyAlignment="1" applyProtection="1">
      <alignment/>
      <protection/>
    </xf>
    <xf numFmtId="0" fontId="20" fillId="0" borderId="13" xfId="0" applyFont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1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1" fontId="2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26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3" fillId="34" borderId="27" xfId="0" applyFont="1" applyFill="1" applyBorder="1" applyAlignment="1" applyProtection="1">
      <alignment horizontal="left" wrapText="1"/>
      <protection locked="0"/>
    </xf>
    <xf numFmtId="0" fontId="12" fillId="0" borderId="28" xfId="0" applyFont="1" applyBorder="1" applyAlignment="1" applyProtection="1">
      <alignment wrapText="1"/>
      <protection locked="0"/>
    </xf>
    <xf numFmtId="0" fontId="11" fillId="0" borderId="29" xfId="0" applyFont="1" applyBorder="1" applyAlignment="1" applyProtection="1">
      <alignment wrapText="1"/>
      <protection locked="0"/>
    </xf>
    <xf numFmtId="0" fontId="23" fillId="34" borderId="30" xfId="0" applyFont="1" applyFill="1" applyBorder="1" applyAlignment="1" applyProtection="1">
      <alignment horizontal="left" wrapText="1"/>
      <protection locked="0"/>
    </xf>
    <xf numFmtId="0" fontId="12" fillId="0" borderId="31" xfId="0" applyFont="1" applyBorder="1" applyAlignment="1" applyProtection="1">
      <alignment wrapText="1"/>
      <protection locked="0"/>
    </xf>
    <xf numFmtId="0" fontId="11" fillId="0" borderId="32" xfId="0" applyFont="1" applyBorder="1" applyAlignment="1" applyProtection="1">
      <alignment wrapText="1"/>
      <protection locked="0"/>
    </xf>
    <xf numFmtId="0" fontId="12" fillId="0" borderId="31" xfId="0" applyFont="1" applyBorder="1" applyAlignment="1" applyProtection="1">
      <alignment horizontal="left" wrapText="1"/>
      <protection locked="0"/>
    </xf>
    <xf numFmtId="0" fontId="23" fillId="34" borderId="30" xfId="0" applyFont="1" applyFill="1" applyBorder="1" applyAlignment="1" applyProtection="1">
      <alignment horizontal="left"/>
      <protection locked="0"/>
    </xf>
    <xf numFmtId="0" fontId="12" fillId="0" borderId="31" xfId="0" applyFont="1" applyBorder="1" applyAlignment="1" applyProtection="1">
      <alignment horizontal="left"/>
      <protection locked="0"/>
    </xf>
    <xf numFmtId="0" fontId="11" fillId="0" borderId="32" xfId="0" applyFont="1" applyBorder="1" applyAlignment="1" applyProtection="1">
      <alignment/>
      <protection locked="0"/>
    </xf>
    <xf numFmtId="0" fontId="23" fillId="34" borderId="33" xfId="0" applyFont="1" applyFill="1" applyBorder="1" applyAlignment="1" applyProtection="1">
      <alignment horizontal="left"/>
      <protection locked="0"/>
    </xf>
    <xf numFmtId="0" fontId="12" fillId="0" borderId="34" xfId="0" applyFont="1" applyBorder="1" applyAlignment="1" applyProtection="1">
      <alignment horizontal="left"/>
      <protection locked="0"/>
    </xf>
    <xf numFmtId="0" fontId="11" fillId="0" borderId="35" xfId="0" applyFont="1" applyBorder="1" applyAlignment="1" applyProtection="1">
      <alignment/>
      <protection locked="0"/>
    </xf>
    <xf numFmtId="0" fontId="10" fillId="4" borderId="36" xfId="0" applyFont="1" applyFill="1" applyBorder="1" applyAlignment="1" applyProtection="1">
      <alignment/>
      <protection locked="0"/>
    </xf>
    <xf numFmtId="0" fontId="11" fillId="4" borderId="37" xfId="0" applyFont="1" applyFill="1" applyBorder="1" applyAlignment="1" applyProtection="1">
      <alignment/>
      <protection locked="0"/>
    </xf>
    <xf numFmtId="0" fontId="11" fillId="4" borderId="38" xfId="0" applyFont="1" applyFill="1" applyBorder="1" applyAlignment="1" applyProtection="1">
      <alignment/>
      <protection locked="0"/>
    </xf>
    <xf numFmtId="0" fontId="10" fillId="4" borderId="30" xfId="0" applyFont="1" applyFill="1" applyBorder="1" applyAlignment="1" applyProtection="1">
      <alignment/>
      <protection locked="0"/>
    </xf>
    <xf numFmtId="0" fontId="11" fillId="4" borderId="31" xfId="0" applyFont="1" applyFill="1" applyBorder="1" applyAlignment="1" applyProtection="1">
      <alignment/>
      <protection locked="0"/>
    </xf>
    <xf numFmtId="0" fontId="11" fillId="4" borderId="32" xfId="0" applyFont="1" applyFill="1" applyBorder="1" applyAlignment="1" applyProtection="1">
      <alignment/>
      <protection locked="0"/>
    </xf>
    <xf numFmtId="0" fontId="10" fillId="4" borderId="33" xfId="0" applyFont="1" applyFill="1" applyBorder="1" applyAlignment="1" applyProtection="1">
      <alignment horizontal="center"/>
      <protection locked="0"/>
    </xf>
    <xf numFmtId="0" fontId="11" fillId="4" borderId="34" xfId="0" applyFont="1" applyFill="1" applyBorder="1" applyAlignment="1" applyProtection="1">
      <alignment horizontal="center"/>
      <protection locked="0"/>
    </xf>
    <xf numFmtId="0" fontId="11" fillId="4" borderId="35" xfId="0" applyFont="1" applyFill="1" applyBorder="1" applyAlignment="1" applyProtection="1">
      <alignment horizontal="center"/>
      <protection locked="0"/>
    </xf>
    <xf numFmtId="0" fontId="0" fillId="4" borderId="31" xfId="0" applyFont="1" applyFill="1" applyBorder="1" applyAlignment="1" applyProtection="1">
      <alignment/>
      <protection locked="0"/>
    </xf>
    <xf numFmtId="0" fontId="0" fillId="4" borderId="32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166" fontId="4" fillId="0" borderId="0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 horizontal="center"/>
      <protection locked="0"/>
    </xf>
    <xf numFmtId="166" fontId="4" fillId="0" borderId="40" xfId="0" applyNumberFormat="1" applyFont="1" applyBorder="1" applyAlignment="1" applyProtection="1">
      <alignment horizontal="center" vertical="center"/>
      <protection locked="0"/>
    </xf>
    <xf numFmtId="166" fontId="4" fillId="0" borderId="19" xfId="0" applyNumberFormat="1" applyFont="1" applyBorder="1" applyAlignment="1" applyProtection="1">
      <alignment horizontal="center" vertical="center"/>
      <protection locked="0"/>
    </xf>
    <xf numFmtId="166" fontId="4" fillId="0" borderId="41" xfId="0" applyNumberFormat="1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/>
      <protection locked="0"/>
    </xf>
    <xf numFmtId="0" fontId="8" fillId="0" borderId="43" xfId="0" applyFont="1" applyBorder="1" applyAlignment="1" applyProtection="1">
      <alignment horizontal="center"/>
      <protection locked="0"/>
    </xf>
    <xf numFmtId="0" fontId="8" fillId="0" borderId="44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15" fillId="0" borderId="45" xfId="0" applyNumberFormat="1" applyFont="1" applyBorder="1" applyAlignment="1" applyProtection="1">
      <alignment horizontal="left" indent="1"/>
      <protection locked="0"/>
    </xf>
    <xf numFmtId="0" fontId="15" fillId="0" borderId="22" xfId="0" applyNumberFormat="1" applyFont="1" applyBorder="1" applyAlignment="1" applyProtection="1">
      <alignment horizontal="left" indent="1"/>
      <protection locked="0"/>
    </xf>
    <xf numFmtId="0" fontId="15" fillId="0" borderId="46" xfId="0" applyNumberFormat="1" applyFont="1" applyBorder="1" applyAlignment="1" applyProtection="1">
      <alignment horizontal="left" indent="1"/>
      <protection locked="0"/>
    </xf>
    <xf numFmtId="0" fontId="15" fillId="0" borderId="24" xfId="0" applyNumberFormat="1" applyFont="1" applyBorder="1" applyAlignment="1" applyProtection="1">
      <alignment horizontal="left" indent="1"/>
      <protection locked="0"/>
    </xf>
    <xf numFmtId="49" fontId="17" fillId="0" borderId="11" xfId="0" applyNumberFormat="1" applyFont="1" applyBorder="1" applyAlignment="1" applyProtection="1">
      <alignment horizontal="left" vertical="center" wrapText="1" indent="1"/>
      <protection locked="0"/>
    </xf>
    <xf numFmtId="0" fontId="14" fillId="0" borderId="11" xfId="0" applyFont="1" applyBorder="1" applyAlignment="1" applyProtection="1">
      <alignment horizontal="left" vertical="center" wrapText="1" indent="1"/>
      <protection locked="0"/>
    </xf>
    <xf numFmtId="0" fontId="14" fillId="0" borderId="47" xfId="0" applyFont="1" applyBorder="1" applyAlignment="1" applyProtection="1">
      <alignment horizontal="left" vertical="center" wrapText="1" indent="1"/>
      <protection locked="0"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45" fillId="35" borderId="51" xfId="0" applyFont="1" applyFill="1" applyBorder="1" applyAlignment="1" applyProtection="1">
      <alignment horizontal="center"/>
      <protection locked="0"/>
    </xf>
    <xf numFmtId="0" fontId="45" fillId="35" borderId="52" xfId="0" applyFont="1" applyFill="1" applyBorder="1" applyAlignment="1" applyProtection="1">
      <alignment horizontal="center"/>
      <protection locked="0"/>
    </xf>
    <xf numFmtId="0" fontId="45" fillId="35" borderId="53" xfId="0" applyFont="1" applyFill="1" applyBorder="1" applyAlignment="1" applyProtection="1">
      <alignment horizontal="center"/>
      <protection locked="0"/>
    </xf>
    <xf numFmtId="0" fontId="7" fillId="35" borderId="54" xfId="0" applyFont="1" applyFill="1" applyBorder="1" applyAlignment="1" applyProtection="1">
      <alignment horizontal="center"/>
      <protection locked="0"/>
    </xf>
    <xf numFmtId="0" fontId="7" fillId="35" borderId="55" xfId="0" applyFont="1" applyFill="1" applyBorder="1" applyAlignment="1" applyProtection="1">
      <alignment horizontal="center"/>
      <protection locked="0"/>
    </xf>
    <xf numFmtId="0" fontId="7" fillId="35" borderId="56" xfId="0" applyFont="1" applyFill="1" applyBorder="1" applyAlignment="1" applyProtection="1">
      <alignment horizontal="center"/>
      <protection locked="0"/>
    </xf>
    <xf numFmtId="164" fontId="6" fillId="35" borderId="52" xfId="45" applyNumberFormat="1" applyFont="1" applyFill="1" applyBorder="1" applyAlignment="1" applyProtection="1">
      <alignment horizontal="right" indent="1"/>
      <protection/>
    </xf>
    <xf numFmtId="164" fontId="6" fillId="35" borderId="53" xfId="45" applyNumberFormat="1" applyFont="1" applyFill="1" applyBorder="1" applyAlignment="1" applyProtection="1">
      <alignment horizontal="right" indent="1"/>
      <protection/>
    </xf>
    <xf numFmtId="0" fontId="5" fillId="33" borderId="57" xfId="0" applyFont="1" applyFill="1" applyBorder="1" applyAlignment="1" applyProtection="1">
      <alignment horizontal="center" vertical="center"/>
      <protection locked="0"/>
    </xf>
    <xf numFmtId="0" fontId="5" fillId="33" borderId="58" xfId="0" applyFont="1" applyFill="1" applyBorder="1" applyAlignment="1" applyProtection="1">
      <alignment horizontal="center" vertical="center"/>
      <protection locked="0"/>
    </xf>
    <xf numFmtId="0" fontId="5" fillId="33" borderId="59" xfId="0" applyFont="1" applyFill="1" applyBorder="1" applyAlignment="1" applyProtection="1">
      <alignment horizontal="center" vertical="center"/>
      <protection locked="0"/>
    </xf>
    <xf numFmtId="166" fontId="25" fillId="0" borderId="11" xfId="0" applyNumberFormat="1" applyFont="1" applyFill="1" applyBorder="1" applyAlignment="1" applyProtection="1">
      <alignment horizontal="left" vertical="center" wrapText="1"/>
      <protection locked="0"/>
    </xf>
    <xf numFmtId="166" fontId="25" fillId="0" borderId="60" xfId="0" applyNumberFormat="1" applyFont="1" applyFill="1" applyBorder="1" applyAlignment="1" applyProtection="1">
      <alignment horizontal="left" vertical="center" wrapText="1"/>
      <protection locked="0"/>
    </xf>
    <xf numFmtId="166" fontId="26" fillId="0" borderId="61" xfId="0" applyNumberFormat="1" applyFont="1" applyFill="1" applyBorder="1" applyAlignment="1" applyProtection="1">
      <alignment horizontal="left" vertical="center" wrapText="1"/>
      <protection locked="0"/>
    </xf>
    <xf numFmtId="166" fontId="26" fillId="0" borderId="6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6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63" xfId="0" applyFont="1" applyFill="1" applyBorder="1" applyAlignment="1" applyProtection="1">
      <alignment horizontal="center" vertical="center" wrapText="1"/>
      <protection locked="0"/>
    </xf>
    <xf numFmtId="0" fontId="56" fillId="0" borderId="0" xfId="46" applyFill="1" applyBorder="1" applyAlignment="1" applyProtection="1">
      <alignment horizontal="center" wrapText="1"/>
      <protection/>
    </xf>
    <xf numFmtId="0" fontId="56" fillId="0" borderId="0" xfId="46" applyBorder="1" applyAlignment="1" applyProtection="1">
      <alignment horizontal="center" wrapText="1"/>
      <protection/>
    </xf>
    <xf numFmtId="0" fontId="56" fillId="0" borderId="0" xfId="46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>
      <alignment wrapText="1"/>
    </xf>
    <xf numFmtId="0" fontId="14" fillId="0" borderId="0" xfId="0" applyFont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18" fillId="0" borderId="0" xfId="0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Fill="1" applyBorder="1" applyAlignment="1" applyProtection="1">
      <alignment horizontal="right" vertical="center" wrapText="1"/>
      <protection locked="0"/>
    </xf>
    <xf numFmtId="0" fontId="24" fillId="33" borderId="51" xfId="0" applyFont="1" applyFill="1" applyBorder="1" applyAlignment="1" applyProtection="1">
      <alignment horizontal="center"/>
      <protection locked="0"/>
    </xf>
    <xf numFmtId="0" fontId="24" fillId="33" borderId="52" xfId="0" applyFont="1" applyFill="1" applyBorder="1" applyAlignment="1" applyProtection="1">
      <alignment horizontal="center"/>
      <protection locked="0"/>
    </xf>
    <xf numFmtId="0" fontId="24" fillId="33" borderId="53" xfId="0" applyFont="1" applyFill="1" applyBorder="1" applyAlignment="1" applyProtection="1">
      <alignment horizontal="center"/>
      <protection locked="0"/>
    </xf>
    <xf numFmtId="0" fontId="16" fillId="33" borderId="64" xfId="0" applyFont="1" applyFill="1" applyBorder="1" applyAlignment="1" applyProtection="1">
      <alignment horizontal="center" wrapText="1"/>
      <protection locked="0"/>
    </xf>
    <xf numFmtId="0" fontId="16" fillId="33" borderId="65" xfId="0" applyFont="1" applyFill="1" applyBorder="1" applyAlignment="1" applyProtection="1">
      <alignment horizontal="center" wrapText="1"/>
      <protection locked="0"/>
    </xf>
    <xf numFmtId="0" fontId="16" fillId="33" borderId="66" xfId="0" applyFont="1" applyFill="1" applyBorder="1" applyAlignment="1" applyProtection="1">
      <alignment horizontal="center" wrapText="1"/>
      <protection locked="0"/>
    </xf>
    <xf numFmtId="0" fontId="13" fillId="35" borderId="51" xfId="0" applyFont="1" applyFill="1" applyBorder="1" applyAlignment="1" applyProtection="1">
      <alignment horizontal="center" wrapText="1"/>
      <protection locked="0"/>
    </xf>
    <xf numFmtId="0" fontId="4" fillId="0" borderId="52" xfId="0" applyFont="1" applyBorder="1" applyAlignment="1" applyProtection="1">
      <alignment wrapText="1"/>
      <protection locked="0"/>
    </xf>
    <xf numFmtId="0" fontId="15" fillId="0" borderId="67" xfId="0" applyNumberFormat="1" applyFont="1" applyBorder="1" applyAlignment="1" applyProtection="1">
      <alignment horizontal="left" indent="1"/>
      <protection locked="0"/>
    </xf>
    <xf numFmtId="0" fontId="15" fillId="0" borderId="20" xfId="0" applyNumberFormat="1" applyFont="1" applyBorder="1" applyAlignment="1" applyProtection="1">
      <alignment horizontal="left" indent="1"/>
      <protection locked="0"/>
    </xf>
    <xf numFmtId="0" fontId="67" fillId="0" borderId="68" xfId="0" applyNumberFormat="1" applyFont="1" applyBorder="1" applyAlignment="1" applyProtection="1">
      <alignment horizontal="right" indent="1"/>
      <protection locked="0"/>
    </xf>
    <xf numFmtId="0" fontId="67" fillId="0" borderId="69" xfId="0" applyNumberFormat="1" applyFont="1" applyBorder="1" applyAlignment="1" applyProtection="1">
      <alignment horizontal="right" indent="1"/>
      <protection locked="0"/>
    </xf>
    <xf numFmtId="0" fontId="67" fillId="0" borderId="70" xfId="0" applyNumberFormat="1" applyFont="1" applyBorder="1" applyAlignment="1" applyProtection="1">
      <alignment horizontal="right" inden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delines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6"/>
  <sheetViews>
    <sheetView showGridLines="0" showRowColHeaders="0" showZeros="0" tabSelected="1" showOutlineSymbols="0" workbookViewId="0" topLeftCell="A1">
      <selection activeCell="L15" sqref="L15"/>
    </sheetView>
  </sheetViews>
  <sheetFormatPr defaultColWidth="11.421875" defaultRowHeight="12.75"/>
  <cols>
    <col min="1" max="1" width="1.1484375" style="0" customWidth="1"/>
    <col min="2" max="2" width="20.00390625" style="1" customWidth="1"/>
    <col min="3" max="3" width="8.57421875" style="1" customWidth="1"/>
    <col min="4" max="4" width="17.7109375" style="1" customWidth="1"/>
    <col min="5" max="5" width="3.00390625" style="1" customWidth="1"/>
    <col min="6" max="6" width="9.28125" style="1" customWidth="1"/>
    <col min="7" max="7" width="10.00390625" style="1" customWidth="1"/>
    <col min="8" max="8" width="7.00390625" style="1" customWidth="1"/>
    <col min="9" max="9" width="10.57421875" style="1" customWidth="1"/>
    <col min="10" max="10" width="10.7109375" style="1" customWidth="1"/>
    <col min="11" max="11" width="11.421875" style="1" customWidth="1"/>
  </cols>
  <sheetData>
    <row r="1" ht="9" customHeight="1" thickBot="1"/>
    <row r="2" spans="2:10" ht="24.75" thickBot="1" thickTop="1">
      <c r="B2" s="124" t="s">
        <v>0</v>
      </c>
      <c r="C2" s="125"/>
      <c r="D2" s="125"/>
      <c r="E2" s="125"/>
      <c r="F2" s="125"/>
      <c r="G2" s="125"/>
      <c r="H2" s="125"/>
      <c r="I2" s="125"/>
      <c r="J2" s="126"/>
    </row>
    <row r="3" spans="2:11" ht="15" customHeight="1" thickTop="1">
      <c r="B3" s="42" t="s">
        <v>1</v>
      </c>
      <c r="C3" s="43"/>
      <c r="D3" s="43"/>
      <c r="E3" s="44"/>
      <c r="F3" s="127" t="s">
        <v>27</v>
      </c>
      <c r="G3" s="128"/>
      <c r="H3" s="128"/>
      <c r="I3" s="128"/>
      <c r="J3" s="129"/>
      <c r="K3" s="2"/>
    </row>
    <row r="4" spans="2:11" ht="14.25" customHeight="1">
      <c r="B4" s="45" t="s">
        <v>2</v>
      </c>
      <c r="C4" s="46"/>
      <c r="D4" s="46"/>
      <c r="E4" s="47"/>
      <c r="F4" s="55" t="s">
        <v>18</v>
      </c>
      <c r="G4" s="56"/>
      <c r="H4" s="56"/>
      <c r="I4" s="56"/>
      <c r="J4" s="57"/>
      <c r="K4" s="2"/>
    </row>
    <row r="5" spans="2:11" ht="14.25" customHeight="1">
      <c r="B5" s="45" t="s">
        <v>4</v>
      </c>
      <c r="C5" s="48"/>
      <c r="D5" s="48"/>
      <c r="E5" s="47"/>
      <c r="F5" s="58" t="s">
        <v>19</v>
      </c>
      <c r="G5" s="59"/>
      <c r="H5" s="59"/>
      <c r="I5" s="59"/>
      <c r="J5" s="60"/>
      <c r="K5" s="2"/>
    </row>
    <row r="6" spans="2:11" ht="14.25" customHeight="1">
      <c r="B6" s="45" t="s">
        <v>3</v>
      </c>
      <c r="C6" s="48"/>
      <c r="D6" s="48"/>
      <c r="E6" s="47"/>
      <c r="F6" s="58" t="s">
        <v>4</v>
      </c>
      <c r="G6" s="59"/>
      <c r="H6" s="59"/>
      <c r="I6" s="59"/>
      <c r="J6" s="60"/>
      <c r="K6" s="2"/>
    </row>
    <row r="7" spans="2:11" ht="13.5" customHeight="1">
      <c r="B7" s="49" t="s">
        <v>5</v>
      </c>
      <c r="C7" s="50"/>
      <c r="D7" s="50"/>
      <c r="E7" s="51"/>
      <c r="F7" s="58" t="s">
        <v>3</v>
      </c>
      <c r="G7" s="59"/>
      <c r="H7" s="59"/>
      <c r="I7" s="59"/>
      <c r="J7" s="60"/>
      <c r="K7" s="2"/>
    </row>
    <row r="8" spans="2:11" ht="14.25" customHeight="1">
      <c r="B8" s="49" t="s">
        <v>6</v>
      </c>
      <c r="C8" s="50"/>
      <c r="D8" s="50"/>
      <c r="E8" s="51"/>
      <c r="F8" s="58" t="s">
        <v>5</v>
      </c>
      <c r="G8" s="64"/>
      <c r="H8" s="64"/>
      <c r="I8" s="64"/>
      <c r="J8" s="65"/>
      <c r="K8" s="2"/>
    </row>
    <row r="9" spans="2:10" ht="16.5" customHeight="1" thickBot="1">
      <c r="B9" s="52" t="s">
        <v>31</v>
      </c>
      <c r="C9" s="53"/>
      <c r="D9" s="53"/>
      <c r="E9" s="54"/>
      <c r="F9" s="61"/>
      <c r="G9" s="62"/>
      <c r="H9" s="62"/>
      <c r="I9" s="62"/>
      <c r="J9" s="63"/>
    </row>
    <row r="10" spans="2:10" ht="13.5" thickTop="1">
      <c r="B10" s="112" t="s">
        <v>28</v>
      </c>
      <c r="C10" s="113"/>
      <c r="D10" s="108">
        <v>10101</v>
      </c>
      <c r="E10" s="109"/>
      <c r="F10" s="122" t="s">
        <v>30</v>
      </c>
      <c r="G10" s="123"/>
      <c r="H10" s="37">
        <v>55</v>
      </c>
      <c r="I10" s="39" t="s">
        <v>20</v>
      </c>
      <c r="J10" s="40"/>
    </row>
    <row r="11" spans="2:11" ht="11.25" customHeight="1" thickBot="1">
      <c r="B11" s="114"/>
      <c r="C11" s="113"/>
      <c r="D11" s="110"/>
      <c r="E11" s="111"/>
      <c r="F11" s="123"/>
      <c r="G11" s="123"/>
      <c r="H11" s="38"/>
      <c r="I11" s="41"/>
      <c r="J11" s="40"/>
      <c r="K11" s="3"/>
    </row>
    <row r="12" spans="2:10" ht="23.25" thickBot="1">
      <c r="B12" s="105" t="s">
        <v>7</v>
      </c>
      <c r="C12" s="106"/>
      <c r="D12" s="106"/>
      <c r="E12" s="107"/>
      <c r="F12" s="11" t="s">
        <v>8</v>
      </c>
      <c r="G12" s="12" t="s">
        <v>9</v>
      </c>
      <c r="H12" s="13" t="s">
        <v>10</v>
      </c>
      <c r="I12" s="13" t="s">
        <v>11</v>
      </c>
      <c r="J12" s="14" t="s">
        <v>12</v>
      </c>
    </row>
    <row r="13" spans="2:10" ht="14.25">
      <c r="B13" s="132" t="s">
        <v>21</v>
      </c>
      <c r="C13" s="133"/>
      <c r="D13" s="133"/>
      <c r="E13" s="133"/>
      <c r="F13" s="17">
        <v>12</v>
      </c>
      <c r="G13" s="18">
        <v>5</v>
      </c>
      <c r="H13" s="19">
        <v>0.01</v>
      </c>
      <c r="I13" s="20">
        <f aca="true" t="shared" si="0" ref="I13:I35">IF(H13&lt;&gt;"",G13-(G13*H13),0)</f>
        <v>4.95</v>
      </c>
      <c r="J13" s="21">
        <f>IF(I13=0,F13*G13,F13*I13)</f>
        <v>59.400000000000006</v>
      </c>
    </row>
    <row r="14" spans="2:10" ht="14.25">
      <c r="B14" s="85" t="s">
        <v>22</v>
      </c>
      <c r="C14" s="86"/>
      <c r="D14" s="86"/>
      <c r="E14" s="86"/>
      <c r="F14" s="22">
        <v>12</v>
      </c>
      <c r="G14" s="23">
        <v>5</v>
      </c>
      <c r="H14" s="24">
        <v>0.02</v>
      </c>
      <c r="I14" s="25">
        <f t="shared" si="0"/>
        <v>4.9</v>
      </c>
      <c r="J14" s="26">
        <f>IF(I14=0,F14*G14,F14*I14)</f>
        <v>58.800000000000004</v>
      </c>
    </row>
    <row r="15" spans="2:10" ht="14.25">
      <c r="B15" s="85" t="s">
        <v>23</v>
      </c>
      <c r="C15" s="86"/>
      <c r="D15" s="86"/>
      <c r="E15" s="86"/>
      <c r="F15" s="22">
        <v>12</v>
      </c>
      <c r="G15" s="23">
        <v>5</v>
      </c>
      <c r="H15" s="24">
        <v>0.03</v>
      </c>
      <c r="I15" s="25">
        <f t="shared" si="0"/>
        <v>4.85</v>
      </c>
      <c r="J15" s="26">
        <f aca="true" t="shared" si="1" ref="J15:J39">IF(I15=0,F15*G15,F15*I15)</f>
        <v>58.199999999999996</v>
      </c>
    </row>
    <row r="16" spans="2:10" ht="14.25">
      <c r="B16" s="85" t="s">
        <v>24</v>
      </c>
      <c r="C16" s="86"/>
      <c r="D16" s="86"/>
      <c r="E16" s="86"/>
      <c r="F16" s="22">
        <v>12</v>
      </c>
      <c r="G16" s="23">
        <v>5</v>
      </c>
      <c r="H16" s="24">
        <v>0.04</v>
      </c>
      <c r="I16" s="25">
        <f t="shared" si="0"/>
        <v>4.8</v>
      </c>
      <c r="J16" s="26">
        <f t="shared" si="1"/>
        <v>57.599999999999994</v>
      </c>
    </row>
    <row r="17" spans="2:10" ht="14.25">
      <c r="B17" s="85" t="s">
        <v>25</v>
      </c>
      <c r="C17" s="86"/>
      <c r="D17" s="86"/>
      <c r="E17" s="86"/>
      <c r="F17" s="22">
        <v>12</v>
      </c>
      <c r="G17" s="23">
        <v>5</v>
      </c>
      <c r="H17" s="24">
        <v>0.05</v>
      </c>
      <c r="I17" s="25">
        <f t="shared" si="0"/>
        <v>4.75</v>
      </c>
      <c r="J17" s="26">
        <f t="shared" si="1"/>
        <v>57</v>
      </c>
    </row>
    <row r="18" spans="2:10" ht="14.25">
      <c r="B18" s="134" t="s">
        <v>34</v>
      </c>
      <c r="C18" s="135"/>
      <c r="D18" s="135"/>
      <c r="E18" s="136"/>
      <c r="F18" s="22"/>
      <c r="G18" s="23"/>
      <c r="H18" s="24"/>
      <c r="I18" s="25">
        <f t="shared" si="0"/>
        <v>0</v>
      </c>
      <c r="J18" s="26">
        <f t="shared" si="1"/>
        <v>0</v>
      </c>
    </row>
    <row r="19" spans="2:10" ht="14.25">
      <c r="B19" s="85"/>
      <c r="C19" s="86"/>
      <c r="D19" s="86"/>
      <c r="E19" s="86"/>
      <c r="F19" s="22"/>
      <c r="G19" s="23"/>
      <c r="H19" s="24"/>
      <c r="I19" s="25">
        <f t="shared" si="0"/>
        <v>0</v>
      </c>
      <c r="J19" s="26">
        <f t="shared" si="1"/>
        <v>0</v>
      </c>
    </row>
    <row r="20" spans="2:10" ht="14.25">
      <c r="B20" s="85"/>
      <c r="C20" s="86"/>
      <c r="D20" s="86"/>
      <c r="E20" s="86"/>
      <c r="F20" s="22"/>
      <c r="G20" s="23"/>
      <c r="H20" s="24"/>
      <c r="I20" s="25">
        <f t="shared" si="0"/>
        <v>0</v>
      </c>
      <c r="J20" s="26">
        <f t="shared" si="1"/>
        <v>0</v>
      </c>
    </row>
    <row r="21" spans="2:10" ht="14.25">
      <c r="B21" s="85"/>
      <c r="C21" s="86"/>
      <c r="D21" s="86"/>
      <c r="E21" s="86"/>
      <c r="F21" s="22"/>
      <c r="G21" s="23"/>
      <c r="H21" s="24"/>
      <c r="I21" s="25">
        <f t="shared" si="0"/>
        <v>0</v>
      </c>
      <c r="J21" s="26">
        <f t="shared" si="1"/>
        <v>0</v>
      </c>
    </row>
    <row r="22" spans="2:10" ht="14.25">
      <c r="B22" s="85"/>
      <c r="C22" s="86"/>
      <c r="D22" s="86"/>
      <c r="E22" s="86"/>
      <c r="F22" s="22"/>
      <c r="G22" s="23"/>
      <c r="H22" s="24"/>
      <c r="I22" s="25">
        <f>IF(H22&lt;&gt;"",G22-(G22*H22),0)</f>
        <v>0</v>
      </c>
      <c r="J22" s="26">
        <f>IF(I22=0,F22*G22,F22*I22)</f>
        <v>0</v>
      </c>
    </row>
    <row r="23" spans="2:10" ht="14.25">
      <c r="B23" s="85"/>
      <c r="C23" s="86"/>
      <c r="D23" s="86"/>
      <c r="E23" s="86"/>
      <c r="F23" s="22"/>
      <c r="G23" s="23"/>
      <c r="H23" s="24"/>
      <c r="I23" s="25">
        <f>IF(H23&lt;&gt;"",G23-(G23*H23),0)</f>
        <v>0</v>
      </c>
      <c r="J23" s="26">
        <f>IF(I23=0,F23*G23,F23*I23)</f>
        <v>0</v>
      </c>
    </row>
    <row r="24" spans="2:10" ht="14.25">
      <c r="B24" s="85"/>
      <c r="C24" s="86"/>
      <c r="D24" s="86"/>
      <c r="E24" s="86"/>
      <c r="F24" s="22"/>
      <c r="G24" s="23"/>
      <c r="H24" s="24"/>
      <c r="I24" s="25">
        <f>IF(H24&lt;&gt;"",G24-(G24*H24),0)</f>
        <v>0</v>
      </c>
      <c r="J24" s="26">
        <f>IF(I24=0,F24*G24,F24*I24)</f>
        <v>0</v>
      </c>
    </row>
    <row r="25" spans="2:10" ht="14.25">
      <c r="B25" s="85"/>
      <c r="C25" s="86"/>
      <c r="D25" s="86"/>
      <c r="E25" s="86"/>
      <c r="F25" s="22"/>
      <c r="G25" s="23"/>
      <c r="H25" s="24"/>
      <c r="I25" s="25">
        <f t="shared" si="0"/>
        <v>0</v>
      </c>
      <c r="J25" s="26">
        <f t="shared" si="1"/>
        <v>0</v>
      </c>
    </row>
    <row r="26" spans="2:10" ht="14.25">
      <c r="B26" s="85"/>
      <c r="C26" s="86"/>
      <c r="D26" s="86"/>
      <c r="E26" s="86"/>
      <c r="F26" s="22"/>
      <c r="G26" s="23"/>
      <c r="H26" s="24"/>
      <c r="I26" s="25">
        <f t="shared" si="0"/>
        <v>0</v>
      </c>
      <c r="J26" s="26">
        <f t="shared" si="1"/>
        <v>0</v>
      </c>
    </row>
    <row r="27" spans="2:10" ht="14.25">
      <c r="B27" s="85"/>
      <c r="C27" s="86"/>
      <c r="D27" s="86"/>
      <c r="E27" s="86"/>
      <c r="F27" s="22"/>
      <c r="G27" s="23"/>
      <c r="H27" s="24"/>
      <c r="I27" s="25">
        <f t="shared" si="0"/>
        <v>0</v>
      </c>
      <c r="J27" s="26">
        <f t="shared" si="1"/>
        <v>0</v>
      </c>
    </row>
    <row r="28" spans="2:10" ht="14.25">
      <c r="B28" s="85"/>
      <c r="C28" s="86"/>
      <c r="D28" s="86"/>
      <c r="E28" s="86"/>
      <c r="F28" s="22"/>
      <c r="G28" s="23"/>
      <c r="H28" s="24"/>
      <c r="I28" s="25">
        <f t="shared" si="0"/>
        <v>0</v>
      </c>
      <c r="J28" s="26">
        <f t="shared" si="1"/>
        <v>0</v>
      </c>
    </row>
    <row r="29" spans="2:10" ht="14.25">
      <c r="B29" s="85"/>
      <c r="C29" s="86"/>
      <c r="D29" s="86"/>
      <c r="E29" s="86"/>
      <c r="F29" s="22"/>
      <c r="G29" s="23"/>
      <c r="H29" s="24"/>
      <c r="I29" s="25">
        <f t="shared" si="0"/>
        <v>0</v>
      </c>
      <c r="J29" s="26">
        <f t="shared" si="1"/>
        <v>0</v>
      </c>
    </row>
    <row r="30" spans="2:10" ht="14.25">
      <c r="B30" s="85"/>
      <c r="C30" s="86"/>
      <c r="D30" s="86"/>
      <c r="E30" s="86"/>
      <c r="F30" s="22"/>
      <c r="G30" s="23"/>
      <c r="H30" s="24"/>
      <c r="I30" s="25">
        <f t="shared" si="0"/>
        <v>0</v>
      </c>
      <c r="J30" s="26">
        <f t="shared" si="1"/>
        <v>0</v>
      </c>
    </row>
    <row r="31" spans="2:10" ht="14.25">
      <c r="B31" s="85"/>
      <c r="C31" s="86"/>
      <c r="D31" s="86"/>
      <c r="E31" s="86"/>
      <c r="F31" s="22"/>
      <c r="G31" s="23"/>
      <c r="H31" s="24"/>
      <c r="I31" s="25">
        <f t="shared" si="0"/>
        <v>0</v>
      </c>
      <c r="J31" s="26">
        <f t="shared" si="1"/>
        <v>0</v>
      </c>
    </row>
    <row r="32" spans="2:10" ht="14.25">
      <c r="B32" s="85"/>
      <c r="C32" s="86"/>
      <c r="D32" s="86"/>
      <c r="E32" s="86"/>
      <c r="F32" s="22"/>
      <c r="G32" s="23"/>
      <c r="H32" s="24"/>
      <c r="I32" s="25">
        <f t="shared" si="0"/>
        <v>0</v>
      </c>
      <c r="J32" s="26">
        <f t="shared" si="1"/>
        <v>0</v>
      </c>
    </row>
    <row r="33" spans="2:10" ht="14.25">
      <c r="B33" s="85"/>
      <c r="C33" s="86"/>
      <c r="D33" s="86"/>
      <c r="E33" s="86"/>
      <c r="F33" s="22"/>
      <c r="G33" s="23"/>
      <c r="H33" s="24"/>
      <c r="I33" s="25">
        <f t="shared" si="0"/>
        <v>0</v>
      </c>
      <c r="J33" s="26">
        <f t="shared" si="1"/>
        <v>0</v>
      </c>
    </row>
    <row r="34" spans="2:10" ht="14.25">
      <c r="B34" s="85"/>
      <c r="C34" s="86"/>
      <c r="D34" s="86"/>
      <c r="E34" s="86"/>
      <c r="F34" s="22"/>
      <c r="G34" s="23"/>
      <c r="H34" s="24"/>
      <c r="I34" s="25">
        <f t="shared" si="0"/>
        <v>0</v>
      </c>
      <c r="J34" s="26">
        <f t="shared" si="1"/>
        <v>0</v>
      </c>
    </row>
    <row r="35" spans="2:10" ht="14.25">
      <c r="B35" s="85"/>
      <c r="C35" s="86"/>
      <c r="D35" s="86"/>
      <c r="E35" s="86"/>
      <c r="F35" s="22"/>
      <c r="G35" s="23"/>
      <c r="H35" s="24"/>
      <c r="I35" s="25">
        <f t="shared" si="0"/>
        <v>0</v>
      </c>
      <c r="J35" s="26">
        <f t="shared" si="1"/>
        <v>0</v>
      </c>
    </row>
    <row r="36" spans="2:10" ht="14.25">
      <c r="B36" s="85"/>
      <c r="C36" s="86"/>
      <c r="D36" s="86"/>
      <c r="E36" s="86"/>
      <c r="F36" s="22"/>
      <c r="G36" s="23"/>
      <c r="H36" s="24"/>
      <c r="I36" s="25">
        <f>IF(H36&lt;&gt;"",G36-(G36*H36),0)</f>
        <v>0</v>
      </c>
      <c r="J36" s="26">
        <f t="shared" si="1"/>
        <v>0</v>
      </c>
    </row>
    <row r="37" spans="2:10" ht="14.25">
      <c r="B37" s="85"/>
      <c r="C37" s="86"/>
      <c r="D37" s="86"/>
      <c r="E37" s="86"/>
      <c r="F37" s="22"/>
      <c r="G37" s="23"/>
      <c r="H37" s="24"/>
      <c r="I37" s="25"/>
      <c r="J37" s="26"/>
    </row>
    <row r="38" spans="2:10" ht="16.5" customHeight="1">
      <c r="B38" s="85"/>
      <c r="C38" s="86"/>
      <c r="D38" s="86"/>
      <c r="E38" s="86"/>
      <c r="F38" s="22"/>
      <c r="G38" s="23"/>
      <c r="H38" s="24"/>
      <c r="I38" s="25"/>
      <c r="J38" s="26"/>
    </row>
    <row r="39" spans="2:10" ht="14.25">
      <c r="B39" s="85"/>
      <c r="C39" s="86"/>
      <c r="D39" s="86"/>
      <c r="E39" s="86"/>
      <c r="F39" s="22"/>
      <c r="G39" s="23"/>
      <c r="H39" s="24"/>
      <c r="I39" s="25">
        <f>IF(H39&lt;&gt;"",G39-(G39*H39),0)</f>
        <v>0</v>
      </c>
      <c r="J39" s="26">
        <f t="shared" si="1"/>
        <v>0</v>
      </c>
    </row>
    <row r="40" spans="2:10" ht="19.5" customHeight="1" thickBot="1">
      <c r="B40" s="87"/>
      <c r="C40" s="88"/>
      <c r="D40" s="88"/>
      <c r="E40" s="88"/>
      <c r="F40" s="27"/>
      <c r="G40" s="28"/>
      <c r="H40" s="29"/>
      <c r="I40" s="30">
        <f>IF(H40&lt;&gt;"",G40-(G40*H40),0)</f>
        <v>0</v>
      </c>
      <c r="J40" s="31">
        <f>IF(I40=0,F40*G40,F40*I40)</f>
        <v>0</v>
      </c>
    </row>
    <row r="41" spans="2:10" ht="17.25" customHeight="1" thickBot="1" thickTop="1">
      <c r="B41" s="4"/>
      <c r="C41" s="5"/>
      <c r="D41" s="5"/>
      <c r="E41" s="5"/>
      <c r="F41" s="5"/>
      <c r="G41" s="5"/>
      <c r="H41" s="92" t="s">
        <v>13</v>
      </c>
      <c r="I41" s="93"/>
      <c r="J41" s="6">
        <f>SUM(J13:J40)</f>
        <v>291</v>
      </c>
    </row>
    <row r="42" spans="2:10" ht="13.5" thickBot="1">
      <c r="B42" s="7"/>
      <c r="C42" s="3"/>
      <c r="D42" s="3"/>
      <c r="E42" s="3"/>
      <c r="F42" s="3"/>
      <c r="G42" s="94" t="s">
        <v>14</v>
      </c>
      <c r="H42" s="95"/>
      <c r="I42" s="8">
        <v>0.16</v>
      </c>
      <c r="J42" s="9">
        <f>+J41*I42</f>
        <v>46.56</v>
      </c>
    </row>
    <row r="43" spans="2:10" ht="19.5" thickBot="1" thickTop="1">
      <c r="B43" s="7"/>
      <c r="C43" s="130" t="s">
        <v>26</v>
      </c>
      <c r="D43" s="131"/>
      <c r="E43" s="131"/>
      <c r="F43" s="131"/>
      <c r="G43" s="131"/>
      <c r="H43" s="103">
        <f>+J41+J42</f>
        <v>337.56</v>
      </c>
      <c r="I43" s="103"/>
      <c r="J43" s="104"/>
    </row>
    <row r="44" spans="2:10" ht="14.25" thickBot="1" thickTop="1">
      <c r="B44" s="32" t="s">
        <v>15</v>
      </c>
      <c r="C44" s="89" t="s">
        <v>16</v>
      </c>
      <c r="D44" s="90"/>
      <c r="E44" s="90"/>
      <c r="F44" s="90"/>
      <c r="G44" s="90"/>
      <c r="H44" s="90"/>
      <c r="I44" s="90"/>
      <c r="J44" s="91"/>
    </row>
    <row r="45" spans="2:10" ht="14.25" thickBot="1" thickTop="1">
      <c r="B45" s="97" t="s">
        <v>32</v>
      </c>
      <c r="C45" s="98"/>
      <c r="D45" s="99"/>
      <c r="E45" s="15"/>
      <c r="F45" s="100" t="s">
        <v>29</v>
      </c>
      <c r="G45" s="101"/>
      <c r="H45" s="101"/>
      <c r="I45" s="101"/>
      <c r="J45" s="102"/>
    </row>
    <row r="46" spans="2:10" ht="13.5" thickTop="1">
      <c r="B46" s="68"/>
      <c r="C46" s="69"/>
      <c r="D46" s="70"/>
      <c r="E46" s="15"/>
      <c r="F46" s="80"/>
      <c r="G46" s="81"/>
      <c r="H46" s="81"/>
      <c r="I46" s="81"/>
      <c r="J46" s="82"/>
    </row>
    <row r="47" spans="2:10" ht="12.75">
      <c r="B47" s="68"/>
      <c r="C47" s="83"/>
      <c r="D47" s="84"/>
      <c r="E47" s="15"/>
      <c r="F47" s="96"/>
      <c r="G47" s="83"/>
      <c r="H47" s="83"/>
      <c r="I47" s="83"/>
      <c r="J47" s="84"/>
    </row>
    <row r="48" spans="2:10" ht="12.75">
      <c r="B48" s="68"/>
      <c r="C48" s="69"/>
      <c r="D48" s="70"/>
      <c r="E48" s="15"/>
      <c r="F48" s="71"/>
      <c r="G48" s="72"/>
      <c r="H48" s="72"/>
      <c r="I48" s="72"/>
      <c r="J48" s="73"/>
    </row>
    <row r="49" spans="2:10" ht="13.5" thickBot="1">
      <c r="B49" s="74"/>
      <c r="C49" s="75"/>
      <c r="D49" s="76"/>
      <c r="E49" s="16"/>
      <c r="F49" s="77"/>
      <c r="G49" s="78"/>
      <c r="H49" s="78"/>
      <c r="I49" s="78"/>
      <c r="J49" s="79"/>
    </row>
    <row r="50" spans="2:10" ht="16.5" thickTop="1">
      <c r="B50" s="66"/>
      <c r="C50" s="66"/>
      <c r="D50" s="66"/>
      <c r="E50" s="10"/>
      <c r="F50" s="67"/>
      <c r="G50" s="67"/>
      <c r="H50" s="67"/>
      <c r="I50" s="67"/>
      <c r="J50" s="67"/>
    </row>
    <row r="51" spans="1:12" ht="12.75">
      <c r="A51" s="34"/>
      <c r="B51" s="115" t="s">
        <v>33</v>
      </c>
      <c r="C51" s="116"/>
      <c r="D51" s="116"/>
      <c r="E51" s="116"/>
      <c r="F51" s="116"/>
      <c r="G51" s="116"/>
      <c r="H51" s="116"/>
      <c r="I51" s="116"/>
      <c r="J51" s="116"/>
      <c r="K51" s="116"/>
      <c r="L51" s="33"/>
    </row>
    <row r="52" spans="2:11" ht="12.75">
      <c r="B52" s="120"/>
      <c r="C52" s="121"/>
      <c r="D52" s="121"/>
      <c r="E52" s="121"/>
      <c r="F52" s="121"/>
      <c r="G52" s="121"/>
      <c r="H52" s="121"/>
      <c r="I52" s="121"/>
      <c r="J52" s="121"/>
      <c r="K52" s="35"/>
    </row>
    <row r="53" spans="2:11" ht="12.75">
      <c r="B53" s="117"/>
      <c r="C53" s="118"/>
      <c r="D53" s="118"/>
      <c r="E53" s="119"/>
      <c r="F53" s="36"/>
      <c r="G53" s="36"/>
      <c r="H53" s="35"/>
      <c r="I53" s="35"/>
      <c r="J53" s="35"/>
      <c r="K53" s="35"/>
    </row>
    <row r="56" ht="12.75">
      <c r="D56" s="1" t="s">
        <v>17</v>
      </c>
    </row>
  </sheetData>
  <sheetProtection password="E995" sheet="1" formatCells="0" formatColumns="0" formatRows="0" deleteColumns="0" deleteRows="0"/>
  <mergeCells count="69">
    <mergeCell ref="B51:K51"/>
    <mergeCell ref="B53:E53"/>
    <mergeCell ref="B52:J52"/>
    <mergeCell ref="F10:G11"/>
    <mergeCell ref="B2:J2"/>
    <mergeCell ref="F3:J3"/>
    <mergeCell ref="C43:G43"/>
    <mergeCell ref="B13:E13"/>
    <mergeCell ref="B14:E14"/>
    <mergeCell ref="B19:E19"/>
    <mergeCell ref="B12:E12"/>
    <mergeCell ref="D10:E11"/>
    <mergeCell ref="B10:C11"/>
    <mergeCell ref="B20:E20"/>
    <mergeCell ref="B21:E21"/>
    <mergeCell ref="B25:E25"/>
    <mergeCell ref="B15:E15"/>
    <mergeCell ref="B16:E16"/>
    <mergeCell ref="B17:E17"/>
    <mergeCell ref="B18:E18"/>
    <mergeCell ref="B22:E22"/>
    <mergeCell ref="B23:E23"/>
    <mergeCell ref="B24:E24"/>
    <mergeCell ref="B30:E30"/>
    <mergeCell ref="B31:E31"/>
    <mergeCell ref="B32:E32"/>
    <mergeCell ref="B33:E33"/>
    <mergeCell ref="B26:E26"/>
    <mergeCell ref="B27:E27"/>
    <mergeCell ref="B28:E28"/>
    <mergeCell ref="B29:E29"/>
    <mergeCell ref="H43:J43"/>
    <mergeCell ref="F47:J47"/>
    <mergeCell ref="B34:E34"/>
    <mergeCell ref="B35:E35"/>
    <mergeCell ref="B36:E36"/>
    <mergeCell ref="B45:D45"/>
    <mergeCell ref="F45:J45"/>
    <mergeCell ref="B46:D46"/>
    <mergeCell ref="F49:J49"/>
    <mergeCell ref="F46:J46"/>
    <mergeCell ref="B47:D47"/>
    <mergeCell ref="B37:E37"/>
    <mergeCell ref="B38:E38"/>
    <mergeCell ref="B39:E39"/>
    <mergeCell ref="B40:E40"/>
    <mergeCell ref="C44:J44"/>
    <mergeCell ref="H41:I41"/>
    <mergeCell ref="G42:H42"/>
    <mergeCell ref="F5:J5"/>
    <mergeCell ref="F6:J6"/>
    <mergeCell ref="F7:J7"/>
    <mergeCell ref="F9:J9"/>
    <mergeCell ref="F8:J8"/>
    <mergeCell ref="B50:D50"/>
    <mergeCell ref="F50:J50"/>
    <mergeCell ref="B48:D48"/>
    <mergeCell ref="F48:J48"/>
    <mergeCell ref="B49:D49"/>
    <mergeCell ref="H10:H11"/>
    <mergeCell ref="I10:J11"/>
    <mergeCell ref="B3:E3"/>
    <mergeCell ref="B4:E4"/>
    <mergeCell ref="B5:E5"/>
    <mergeCell ref="B6:E6"/>
    <mergeCell ref="B7:E7"/>
    <mergeCell ref="B8:E8"/>
    <mergeCell ref="B9:E9"/>
    <mergeCell ref="F4:J4"/>
  </mergeCells>
  <hyperlinks>
    <hyperlink ref="B51:K51" r:id="rId1" display="http://www.modelines.com/"/>
  </hyperlinks>
  <printOptions/>
  <pageMargins left="0.23" right="0.27" top="0.75" bottom="0.75" header="0.32" footer="0.3"/>
  <pageSetup horizontalDpi="300" verticalDpi="3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http://www.modelines.com</dc:creator>
  <cp:keywords/>
  <dc:description/>
  <cp:lastModifiedBy>WinuE</cp:lastModifiedBy>
  <cp:lastPrinted>2008-10-31T13:27:17Z</cp:lastPrinted>
  <dcterms:created xsi:type="dcterms:W3CDTF">2008-02-23T17:56:13Z</dcterms:created>
  <dcterms:modified xsi:type="dcterms:W3CDTF">2008-11-01T18:02:52Z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