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mientos" sheetId="1" state="visible" r:id="rId1"/>
    <sheet xmlns:r="http://schemas.openxmlformats.org/officeDocument/2006/relationships" name="Categorías" sheetId="2" state="visible" r:id="rId2"/>
    <sheet xmlns:r="http://schemas.openxmlformats.org/officeDocument/2006/relationships" name="Resumen mensual" sheetId="3" state="visible" r:id="rId3"/>
    <sheet xmlns:r="http://schemas.openxmlformats.org/officeDocument/2006/relationships" name="Resumen anual" sheetId="4" state="visible" r:id="rId4"/>
    <sheet xmlns:r="http://schemas.openxmlformats.org/officeDocument/2006/relationships" name="Entre fechas" sheetId="5" state="visible" r:id="rId5"/>
    <sheet xmlns:r="http://schemas.openxmlformats.org/officeDocument/2006/relationships" name="Cómo se usa" sheetId="6" state="visible" r:id="rId6"/>
  </sheets>
  <definedNames>
    <definedName name="ListaCategorias">OFFSET('Categorías'!$A$5,0,0,MAX(1,COUNTA('Categorías'!$A$5:$A$34)),1)</definedName>
    <definedName name="_xlnm._FilterDatabase" localSheetId="0" hidden="1">'Movimientos'!$A$4:$F$1004</definedName>
    <definedName name="_xlnm.Print_Titles" localSheetId="0">'Movimientos'!$4:$4</definedName>
    <definedName name="_xlnm.Print_Area" localSheetId="0">'Movimientos'!$A$1:$F$1004</definedName>
    <definedName name="_xlnm.Print_Area" localSheetId="1">'Categorías'!$A$1:$A$34</definedName>
    <definedName name="_xlnm.Print_Area" localSheetId="2">'Resumen mensual'!$A$1:$D$42</definedName>
    <definedName name="_xlnm.Print_Area" localSheetId="3">'Resumen anual'!$A$1:$E$70</definedName>
    <definedName name="_xlnm.Print_Area" localSheetId="4">'Entre fechas'!$A$1:$D$45</definedName>
    <definedName name="_xlnm.Print_Area" localSheetId="5">'Cómo se usa'!$A$1:$A$17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;[Red]-#,##0.00 &quot;€&quot;;0.00 &quot;€&quot;"/>
    <numFmt numFmtId="165" formatCode="DD/MM/YYYY"/>
    <numFmt numFmtId="166" formatCode="#,##0.00 &quot;€&quot;;[Red]-#,##0.00 &quot;€&quot;;&quot;-&quot;"/>
    <numFmt numFmtId="167" formatCode="yyyy-mm-dd"/>
  </numFmts>
  <fonts count="9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9"/>
    </font>
    <font>
      <name val="Calibri"/>
      <b val="1"/>
      <sz val="11"/>
    </font>
    <font>
      <name val="Calibri"/>
      <b val="1"/>
      <color rgb="00FFFFFF"/>
      <sz val="11"/>
    </font>
    <font>
      <color rgb="00FFFFFF"/>
    </font>
    <font>
      <i val="1"/>
    </font>
    <font>
      <b val="1"/>
      <color rgb="001F4E79"/>
      <sz val="12"/>
    </font>
    <font>
      <b val="1"/>
      <color rgb="00C00000"/>
    </font>
  </fonts>
  <fills count="7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4E79"/>
      </patternFill>
    </fill>
    <fill>
      <patternFill patternType="solid">
        <fgColor rgb="00FFF4CC"/>
      </patternFill>
    </fill>
    <fill>
      <patternFill patternType="solid">
        <fgColor rgb="00E2EFDA"/>
      </patternFill>
    </fill>
    <fill>
      <patternFill patternType="solid">
        <fgColor rgb="00FCE4E4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164" fontId="3" fillId="2" borderId="1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5" fontId="0" fillId="4" borderId="1" pivotButton="0" quotePrefix="0" xfId="0"/>
    <xf numFmtId="0" fontId="0" fillId="4" borderId="1" pivotButton="0" quotePrefix="0" xfId="0"/>
    <xf numFmtId="166" fontId="0" fillId="4" borderId="1" pivotButton="0" quotePrefix="0" xfId="0"/>
    <xf numFmtId="166" fontId="0" fillId="0" borderId="1" pivotButton="0" quotePrefix="0" xfId="0"/>
    <xf numFmtId="0" fontId="3" fillId="0" borderId="0" pivotButton="0" quotePrefix="0" xfId="0"/>
    <xf numFmtId="0" fontId="3" fillId="4" borderId="1" applyAlignment="1" pivotButton="0" quotePrefix="0" xfId="0">
      <alignment horizontal="center"/>
    </xf>
    <xf numFmtId="165" fontId="5" fillId="0" borderId="0" pivotButton="0" quotePrefix="0" xfId="0"/>
    <xf numFmtId="0" fontId="3" fillId="5" borderId="1" pivotButton="0" quotePrefix="0" xfId="0"/>
    <xf numFmtId="164" fontId="3" fillId="5" borderId="1" pivotButton="0" quotePrefix="0" xfId="0"/>
    <xf numFmtId="0" fontId="3" fillId="6" borderId="1" pivotButton="0" quotePrefix="0" xfId="0"/>
    <xf numFmtId="164" fontId="3" fillId="6" borderId="1" pivotButton="0" quotePrefix="0" xfId="0"/>
    <xf numFmtId="0" fontId="3" fillId="2" borderId="1" pivotButton="0" quotePrefix="0" xfId="0"/>
    <xf numFmtId="0" fontId="0" fillId="0" borderId="1" pivotButton="0" quotePrefix="0" xfId="0"/>
    <xf numFmtId="0" fontId="6" fillId="0" borderId="1" pivotButton="0" quotePrefix="0" xfId="0"/>
    <xf numFmtId="166" fontId="6" fillId="0" borderId="1" pivotButton="0" quotePrefix="0" xfId="0"/>
    <xf numFmtId="164" fontId="0" fillId="0" borderId="1" pivotButton="0" quotePrefix="0" xfId="0"/>
    <xf numFmtId="0" fontId="7" fillId="0" borderId="0" pivotButton="0" quotePrefix="0" xfId="0"/>
    <xf numFmtId="165" fontId="3" fillId="4" borderId="1" applyAlignment="1" pivotButton="0" quotePrefix="0" xfId="0">
      <alignment horizontal="center"/>
    </xf>
    <xf numFmtId="0" fontId="8" fillId="0" borderId="0" pivotButton="0" quotePrefix="0" xfId="0"/>
    <xf numFmtId="0" fontId="3" fillId="0" borderId="1" pivotButton="0" quotePrefix="0" xfId="0"/>
    <xf numFmtId="1" fontId="3" fillId="0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A9D08E"/>
          <bgColor rgb="00A9D08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frente a gastos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 anual'!B5</f>
            </strRef>
          </tx>
          <spPr>
            <a:solidFill xmlns:a="http://schemas.openxmlformats.org/drawingml/2006/main">
              <a:srgbClr val="70AD47"/>
            </a:solidFill>
            <a:ln xmlns:a="http://schemas.openxmlformats.org/drawingml/2006/main">
              <a:solidFill>
                <a:srgbClr val="70AD47"/>
              </a:solidFill>
              <a:prstDash val="solid"/>
            </a:ln>
          </spPr>
          <cat>
            <numRef>
              <f>'Resumen anual'!$A$6:$A$17</f>
            </numRef>
          </cat>
          <val>
            <numRef>
              <f>'Resumen anual'!$B$6:$B$17</f>
            </numRef>
          </val>
        </ser>
        <ser>
          <idx val="1"/>
          <order val="1"/>
          <tx>
            <strRef>
              <f>'Resumen anual'!C5</f>
            </strRef>
          </tx>
          <spPr>
            <a:solidFill xmlns:a="http://schemas.openxmlformats.org/drawingml/2006/main">
              <a:srgbClr val="E06666"/>
            </a:solidFill>
            <a:ln xmlns:a="http://schemas.openxmlformats.org/drawingml/2006/main">
              <a:solidFill>
                <a:srgbClr val="E06666"/>
              </a:solidFill>
              <a:prstDash val="solid"/>
            </a:ln>
          </spPr>
          <cat>
            <numRef>
              <f>'Resumen anual'!$A$6:$A$17</f>
            </numRef>
          </cat>
          <val>
            <numRef>
              <f>'Resumen anual'!$C$6:$C$17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70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8" customWidth="1" min="3" max="3"/>
    <col width="14" customWidth="1" min="4" max="4"/>
    <col width="14" customWidth="1" min="5" max="5"/>
    <col width="17" customWidth="1" min="6" max="6"/>
  </cols>
  <sheetData>
    <row r="1">
      <c r="A1" s="1" t="inlineStr">
        <is>
          <t>Control de gastos e ingresos</t>
        </is>
      </c>
      <c r="E1" s="2" t="inlineStr">
        <is>
          <t>Saldo total</t>
        </is>
      </c>
      <c r="F1" s="3">
        <f>SUM(D5:D1004)-SUM(E5:E1004)</f>
        <v/>
      </c>
    </row>
    <row r="2">
      <c r="A2" s="4" t="inlineStr">
        <is>
          <t>Escribe en las celdas amarillas. Un movimiento por fila; el importe va en Ingreso o en Gasto, nunca en las dos.</t>
        </is>
      </c>
    </row>
    <row r="4" ht="30" customHeight="1">
      <c r="A4" s="5" t="inlineStr">
        <is>
          <t>Fecha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Ingreso</t>
        </is>
      </c>
      <c r="E4" s="5" t="inlineStr">
        <is>
          <t>Gasto</t>
        </is>
      </c>
      <c r="F4" s="5" t="inlineStr">
        <is>
          <t>Saldo acumulado</t>
        </is>
      </c>
    </row>
    <row r="5">
      <c r="A5" s="6" t="n"/>
      <c r="B5" s="7" t="n"/>
      <c r="C5" s="7" t="n"/>
      <c r="D5" s="8" t="n"/>
      <c r="E5" s="8" t="n"/>
      <c r="F5" s="9">
        <f>IF(AND(D5="",E5=""),"",SUM(D$5:D5)-SUM(E$5:E5))</f>
        <v/>
      </c>
    </row>
    <row r="6">
      <c r="A6" s="6" t="n"/>
      <c r="B6" s="7" t="n"/>
      <c r="C6" s="7" t="n"/>
      <c r="D6" s="8" t="n"/>
      <c r="E6" s="8" t="n"/>
      <c r="F6" s="9">
        <f>IF(AND(D6="",E6=""),"",SUM(D$5:D6)-SUM(E$5:E6))</f>
        <v/>
      </c>
    </row>
    <row r="7">
      <c r="A7" s="6" t="n"/>
      <c r="B7" s="7" t="n"/>
      <c r="C7" s="7" t="n"/>
      <c r="D7" s="8" t="n"/>
      <c r="E7" s="8" t="n"/>
      <c r="F7" s="9">
        <f>IF(AND(D7="",E7=""),"",SUM(D$5:D7)-SUM(E$5:E7))</f>
        <v/>
      </c>
    </row>
    <row r="8">
      <c r="A8" s="6" t="n"/>
      <c r="B8" s="7" t="n"/>
      <c r="C8" s="7" t="n"/>
      <c r="D8" s="8" t="n"/>
      <c r="E8" s="8" t="n"/>
      <c r="F8" s="9">
        <f>IF(AND(D8="",E8=""),"",SUM(D$5:D8)-SUM(E$5:E8))</f>
        <v/>
      </c>
    </row>
    <row r="9">
      <c r="A9" s="6" t="n"/>
      <c r="B9" s="7" t="n"/>
      <c r="C9" s="7" t="n"/>
      <c r="D9" s="8" t="n"/>
      <c r="E9" s="8" t="n"/>
      <c r="F9" s="9">
        <f>IF(AND(D9="",E9=""),"",SUM(D$5:D9)-SUM(E$5:E9))</f>
        <v/>
      </c>
    </row>
    <row r="10">
      <c r="A10" s="6" t="n"/>
      <c r="B10" s="7" t="n"/>
      <c r="C10" s="7" t="n"/>
      <c r="D10" s="8" t="n"/>
      <c r="E10" s="8" t="n"/>
      <c r="F10" s="9">
        <f>IF(AND(D10="",E10=""),"",SUM(D$5:D10)-SUM(E$5:E10))</f>
        <v/>
      </c>
    </row>
    <row r="11">
      <c r="A11" s="6" t="n"/>
      <c r="B11" s="7" t="n"/>
      <c r="C11" s="7" t="n"/>
      <c r="D11" s="8" t="n"/>
      <c r="E11" s="8" t="n"/>
      <c r="F11" s="9">
        <f>IF(AND(D11="",E11=""),"",SUM(D$5:D11)-SUM(E$5:E11))</f>
        <v/>
      </c>
    </row>
    <row r="12">
      <c r="A12" s="6" t="n"/>
      <c r="B12" s="7" t="n"/>
      <c r="C12" s="7" t="n"/>
      <c r="D12" s="8" t="n"/>
      <c r="E12" s="8" t="n"/>
      <c r="F12" s="9">
        <f>IF(AND(D12="",E12=""),"",SUM(D$5:D12)-SUM(E$5:E12))</f>
        <v/>
      </c>
    </row>
    <row r="13">
      <c r="A13" s="6" t="n"/>
      <c r="B13" s="7" t="n"/>
      <c r="C13" s="7" t="n"/>
      <c r="D13" s="8" t="n"/>
      <c r="E13" s="8" t="n"/>
      <c r="F13" s="9">
        <f>IF(AND(D13="",E13=""),"",SUM(D$5:D13)-SUM(E$5:E13))</f>
        <v/>
      </c>
    </row>
    <row r="14">
      <c r="A14" s="6" t="n"/>
      <c r="B14" s="7" t="n"/>
      <c r="C14" s="7" t="n"/>
      <c r="D14" s="8" t="n"/>
      <c r="E14" s="8" t="n"/>
      <c r="F14" s="9">
        <f>IF(AND(D14="",E14=""),"",SUM(D$5:D14)-SUM(E$5:E14))</f>
        <v/>
      </c>
    </row>
    <row r="15">
      <c r="A15" s="6" t="n"/>
      <c r="B15" s="7" t="n"/>
      <c r="C15" s="7" t="n"/>
      <c r="D15" s="8" t="n"/>
      <c r="E15" s="8" t="n"/>
      <c r="F15" s="9">
        <f>IF(AND(D15="",E15=""),"",SUM(D$5:D15)-SUM(E$5:E15))</f>
        <v/>
      </c>
    </row>
    <row r="16">
      <c r="A16" s="6" t="n"/>
      <c r="B16" s="7" t="n"/>
      <c r="C16" s="7" t="n"/>
      <c r="D16" s="8" t="n"/>
      <c r="E16" s="8" t="n"/>
      <c r="F16" s="9">
        <f>IF(AND(D16="",E16=""),"",SUM(D$5:D16)-SUM(E$5:E16))</f>
        <v/>
      </c>
    </row>
    <row r="17">
      <c r="A17" s="6" t="n"/>
      <c r="B17" s="7" t="n"/>
      <c r="C17" s="7" t="n"/>
      <c r="D17" s="8" t="n"/>
      <c r="E17" s="8" t="n"/>
      <c r="F17" s="9">
        <f>IF(AND(D17="",E17=""),"",SUM(D$5:D17)-SUM(E$5:E17))</f>
        <v/>
      </c>
    </row>
    <row r="18">
      <c r="A18" s="6" t="n"/>
      <c r="B18" s="7" t="n"/>
      <c r="C18" s="7" t="n"/>
      <c r="D18" s="8" t="n"/>
      <c r="E18" s="8" t="n"/>
      <c r="F18" s="9">
        <f>IF(AND(D18="",E18=""),"",SUM(D$5:D18)-SUM(E$5:E18))</f>
        <v/>
      </c>
    </row>
    <row r="19">
      <c r="A19" s="6" t="n"/>
      <c r="B19" s="7" t="n"/>
      <c r="C19" s="7" t="n"/>
      <c r="D19" s="8" t="n"/>
      <c r="E19" s="8" t="n"/>
      <c r="F19" s="9">
        <f>IF(AND(D19="",E19=""),"",SUM(D$5:D19)-SUM(E$5:E19))</f>
        <v/>
      </c>
    </row>
    <row r="20">
      <c r="A20" s="6" t="n"/>
      <c r="B20" s="7" t="n"/>
      <c r="C20" s="7" t="n"/>
      <c r="D20" s="8" t="n"/>
      <c r="E20" s="8" t="n"/>
      <c r="F20" s="9">
        <f>IF(AND(D20="",E20=""),"",SUM(D$5:D20)-SUM(E$5:E20))</f>
        <v/>
      </c>
    </row>
    <row r="21">
      <c r="A21" s="6" t="n"/>
      <c r="B21" s="7" t="n"/>
      <c r="C21" s="7" t="n"/>
      <c r="D21" s="8" t="n"/>
      <c r="E21" s="8" t="n"/>
      <c r="F21" s="9">
        <f>IF(AND(D21="",E21=""),"",SUM(D$5:D21)-SUM(E$5:E21))</f>
        <v/>
      </c>
    </row>
    <row r="22">
      <c r="A22" s="6" t="n"/>
      <c r="B22" s="7" t="n"/>
      <c r="C22" s="7" t="n"/>
      <c r="D22" s="8" t="n"/>
      <c r="E22" s="8" t="n"/>
      <c r="F22" s="9">
        <f>IF(AND(D22="",E22=""),"",SUM(D$5:D22)-SUM(E$5:E22))</f>
        <v/>
      </c>
    </row>
    <row r="23">
      <c r="A23" s="6" t="n"/>
      <c r="B23" s="7" t="n"/>
      <c r="C23" s="7" t="n"/>
      <c r="D23" s="8" t="n"/>
      <c r="E23" s="8" t="n"/>
      <c r="F23" s="9">
        <f>IF(AND(D23="",E23=""),"",SUM(D$5:D23)-SUM(E$5:E23))</f>
        <v/>
      </c>
    </row>
    <row r="24">
      <c r="A24" s="6" t="n"/>
      <c r="B24" s="7" t="n"/>
      <c r="C24" s="7" t="n"/>
      <c r="D24" s="8" t="n"/>
      <c r="E24" s="8" t="n"/>
      <c r="F24" s="9">
        <f>IF(AND(D24="",E24=""),"",SUM(D$5:D24)-SUM(E$5:E24))</f>
        <v/>
      </c>
    </row>
    <row r="25">
      <c r="A25" s="6" t="n"/>
      <c r="B25" s="7" t="n"/>
      <c r="C25" s="7" t="n"/>
      <c r="D25" s="8" t="n"/>
      <c r="E25" s="8" t="n"/>
      <c r="F25" s="9">
        <f>IF(AND(D25="",E25=""),"",SUM(D$5:D25)-SUM(E$5:E25))</f>
        <v/>
      </c>
    </row>
    <row r="26">
      <c r="A26" s="6" t="n"/>
      <c r="B26" s="7" t="n"/>
      <c r="C26" s="7" t="n"/>
      <c r="D26" s="8" t="n"/>
      <c r="E26" s="8" t="n"/>
      <c r="F26" s="9">
        <f>IF(AND(D26="",E26=""),"",SUM(D$5:D26)-SUM(E$5:E26))</f>
        <v/>
      </c>
    </row>
    <row r="27">
      <c r="A27" s="6" t="n"/>
      <c r="B27" s="7" t="n"/>
      <c r="C27" s="7" t="n"/>
      <c r="D27" s="8" t="n"/>
      <c r="E27" s="8" t="n"/>
      <c r="F27" s="9">
        <f>IF(AND(D27="",E27=""),"",SUM(D$5:D27)-SUM(E$5:E27))</f>
        <v/>
      </c>
    </row>
    <row r="28">
      <c r="A28" s="6" t="n"/>
      <c r="B28" s="7" t="n"/>
      <c r="C28" s="7" t="n"/>
      <c r="D28" s="8" t="n"/>
      <c r="E28" s="8" t="n"/>
      <c r="F28" s="9">
        <f>IF(AND(D28="",E28=""),"",SUM(D$5:D28)-SUM(E$5:E28))</f>
        <v/>
      </c>
    </row>
    <row r="29">
      <c r="A29" s="6" t="n"/>
      <c r="B29" s="7" t="n"/>
      <c r="C29" s="7" t="n"/>
      <c r="D29" s="8" t="n"/>
      <c r="E29" s="8" t="n"/>
      <c r="F29" s="9">
        <f>IF(AND(D29="",E29=""),"",SUM(D$5:D29)-SUM(E$5:E29))</f>
        <v/>
      </c>
    </row>
    <row r="30">
      <c r="A30" s="6" t="n"/>
      <c r="B30" s="7" t="n"/>
      <c r="C30" s="7" t="n"/>
      <c r="D30" s="8" t="n"/>
      <c r="E30" s="8" t="n"/>
      <c r="F30" s="9">
        <f>IF(AND(D30="",E30=""),"",SUM(D$5:D30)-SUM(E$5:E30))</f>
        <v/>
      </c>
    </row>
    <row r="31">
      <c r="A31" s="6" t="n"/>
      <c r="B31" s="7" t="n"/>
      <c r="C31" s="7" t="n"/>
      <c r="D31" s="8" t="n"/>
      <c r="E31" s="8" t="n"/>
      <c r="F31" s="9">
        <f>IF(AND(D31="",E31=""),"",SUM(D$5:D31)-SUM(E$5:E31))</f>
        <v/>
      </c>
    </row>
    <row r="32">
      <c r="A32" s="6" t="n"/>
      <c r="B32" s="7" t="n"/>
      <c r="C32" s="7" t="n"/>
      <c r="D32" s="8" t="n"/>
      <c r="E32" s="8" t="n"/>
      <c r="F32" s="9">
        <f>IF(AND(D32="",E32=""),"",SUM(D$5:D32)-SUM(E$5:E32))</f>
        <v/>
      </c>
    </row>
    <row r="33">
      <c r="A33" s="6" t="n"/>
      <c r="B33" s="7" t="n"/>
      <c r="C33" s="7" t="n"/>
      <c r="D33" s="8" t="n"/>
      <c r="E33" s="8" t="n"/>
      <c r="F33" s="9">
        <f>IF(AND(D33="",E33=""),"",SUM(D$5:D33)-SUM(E$5:E33))</f>
        <v/>
      </c>
    </row>
    <row r="34">
      <c r="A34" s="6" t="n"/>
      <c r="B34" s="7" t="n"/>
      <c r="C34" s="7" t="n"/>
      <c r="D34" s="8" t="n"/>
      <c r="E34" s="8" t="n"/>
      <c r="F34" s="9">
        <f>IF(AND(D34="",E34=""),"",SUM(D$5:D34)-SUM(E$5:E34))</f>
        <v/>
      </c>
    </row>
    <row r="35">
      <c r="A35" s="6" t="n"/>
      <c r="B35" s="7" t="n"/>
      <c r="C35" s="7" t="n"/>
      <c r="D35" s="8" t="n"/>
      <c r="E35" s="8" t="n"/>
      <c r="F35" s="9">
        <f>IF(AND(D35="",E35=""),"",SUM(D$5:D35)-SUM(E$5:E35))</f>
        <v/>
      </c>
    </row>
    <row r="36">
      <c r="A36" s="6" t="n"/>
      <c r="B36" s="7" t="n"/>
      <c r="C36" s="7" t="n"/>
      <c r="D36" s="8" t="n"/>
      <c r="E36" s="8" t="n"/>
      <c r="F36" s="9">
        <f>IF(AND(D36="",E36=""),"",SUM(D$5:D36)-SUM(E$5:E36))</f>
        <v/>
      </c>
    </row>
    <row r="37">
      <c r="A37" s="6" t="n"/>
      <c r="B37" s="7" t="n"/>
      <c r="C37" s="7" t="n"/>
      <c r="D37" s="8" t="n"/>
      <c r="E37" s="8" t="n"/>
      <c r="F37" s="9">
        <f>IF(AND(D37="",E37=""),"",SUM(D$5:D37)-SUM(E$5:E37))</f>
        <v/>
      </c>
    </row>
    <row r="38">
      <c r="A38" s="6" t="n"/>
      <c r="B38" s="7" t="n"/>
      <c r="C38" s="7" t="n"/>
      <c r="D38" s="8" t="n"/>
      <c r="E38" s="8" t="n"/>
      <c r="F38" s="9">
        <f>IF(AND(D38="",E38=""),"",SUM(D$5:D38)-SUM(E$5:E38))</f>
        <v/>
      </c>
    </row>
    <row r="39">
      <c r="A39" s="6" t="n"/>
      <c r="B39" s="7" t="n"/>
      <c r="C39" s="7" t="n"/>
      <c r="D39" s="8" t="n"/>
      <c r="E39" s="8" t="n"/>
      <c r="F39" s="9">
        <f>IF(AND(D39="",E39=""),"",SUM(D$5:D39)-SUM(E$5:E39))</f>
        <v/>
      </c>
    </row>
    <row r="40">
      <c r="A40" s="6" t="n"/>
      <c r="B40" s="7" t="n"/>
      <c r="C40" s="7" t="n"/>
      <c r="D40" s="8" t="n"/>
      <c r="E40" s="8" t="n"/>
      <c r="F40" s="9">
        <f>IF(AND(D40="",E40=""),"",SUM(D$5:D40)-SUM(E$5:E40))</f>
        <v/>
      </c>
    </row>
    <row r="41">
      <c r="A41" s="6" t="n"/>
      <c r="B41" s="7" t="n"/>
      <c r="C41" s="7" t="n"/>
      <c r="D41" s="8" t="n"/>
      <c r="E41" s="8" t="n"/>
      <c r="F41" s="9">
        <f>IF(AND(D41="",E41=""),"",SUM(D$5:D41)-SUM(E$5:E41))</f>
        <v/>
      </c>
    </row>
    <row r="42">
      <c r="A42" s="6" t="n"/>
      <c r="B42" s="7" t="n"/>
      <c r="C42" s="7" t="n"/>
      <c r="D42" s="8" t="n"/>
      <c r="E42" s="8" t="n"/>
      <c r="F42" s="9">
        <f>IF(AND(D42="",E42=""),"",SUM(D$5:D42)-SUM(E$5:E42))</f>
        <v/>
      </c>
    </row>
    <row r="43">
      <c r="A43" s="6" t="n"/>
      <c r="B43" s="7" t="n"/>
      <c r="C43" s="7" t="n"/>
      <c r="D43" s="8" t="n"/>
      <c r="E43" s="8" t="n"/>
      <c r="F43" s="9">
        <f>IF(AND(D43="",E43=""),"",SUM(D$5:D43)-SUM(E$5:E43))</f>
        <v/>
      </c>
    </row>
    <row r="44">
      <c r="A44" s="6" t="n"/>
      <c r="B44" s="7" t="n"/>
      <c r="C44" s="7" t="n"/>
      <c r="D44" s="8" t="n"/>
      <c r="E44" s="8" t="n"/>
      <c r="F44" s="9">
        <f>IF(AND(D44="",E44=""),"",SUM(D$5:D44)-SUM(E$5:E44))</f>
        <v/>
      </c>
    </row>
    <row r="45">
      <c r="A45" s="6" t="n"/>
      <c r="B45" s="7" t="n"/>
      <c r="C45" s="7" t="n"/>
      <c r="D45" s="8" t="n"/>
      <c r="E45" s="8" t="n"/>
      <c r="F45" s="9">
        <f>IF(AND(D45="",E45=""),"",SUM(D$5:D45)-SUM(E$5:E45))</f>
        <v/>
      </c>
    </row>
    <row r="46">
      <c r="A46" s="6" t="n"/>
      <c r="B46" s="7" t="n"/>
      <c r="C46" s="7" t="n"/>
      <c r="D46" s="8" t="n"/>
      <c r="E46" s="8" t="n"/>
      <c r="F46" s="9">
        <f>IF(AND(D46="",E46=""),"",SUM(D$5:D46)-SUM(E$5:E46))</f>
        <v/>
      </c>
    </row>
    <row r="47">
      <c r="A47" s="6" t="n"/>
      <c r="B47" s="7" t="n"/>
      <c r="C47" s="7" t="n"/>
      <c r="D47" s="8" t="n"/>
      <c r="E47" s="8" t="n"/>
      <c r="F47" s="9">
        <f>IF(AND(D47="",E47=""),"",SUM(D$5:D47)-SUM(E$5:E47))</f>
        <v/>
      </c>
    </row>
    <row r="48">
      <c r="A48" s="6" t="n"/>
      <c r="B48" s="7" t="n"/>
      <c r="C48" s="7" t="n"/>
      <c r="D48" s="8" t="n"/>
      <c r="E48" s="8" t="n"/>
      <c r="F48" s="9">
        <f>IF(AND(D48="",E48=""),"",SUM(D$5:D48)-SUM(E$5:E48))</f>
        <v/>
      </c>
    </row>
    <row r="49">
      <c r="A49" s="6" t="n"/>
      <c r="B49" s="7" t="n"/>
      <c r="C49" s="7" t="n"/>
      <c r="D49" s="8" t="n"/>
      <c r="E49" s="8" t="n"/>
      <c r="F49" s="9">
        <f>IF(AND(D49="",E49=""),"",SUM(D$5:D49)-SUM(E$5:E49))</f>
        <v/>
      </c>
    </row>
    <row r="50">
      <c r="A50" s="6" t="n"/>
      <c r="B50" s="7" t="n"/>
      <c r="C50" s="7" t="n"/>
      <c r="D50" s="8" t="n"/>
      <c r="E50" s="8" t="n"/>
      <c r="F50" s="9">
        <f>IF(AND(D50="",E50=""),"",SUM(D$5:D50)-SUM(E$5:E50))</f>
        <v/>
      </c>
    </row>
    <row r="51">
      <c r="A51" s="6" t="n"/>
      <c r="B51" s="7" t="n"/>
      <c r="C51" s="7" t="n"/>
      <c r="D51" s="8" t="n"/>
      <c r="E51" s="8" t="n"/>
      <c r="F51" s="9">
        <f>IF(AND(D51="",E51=""),"",SUM(D$5:D51)-SUM(E$5:E51))</f>
        <v/>
      </c>
    </row>
    <row r="52">
      <c r="A52" s="6" t="n"/>
      <c r="B52" s="7" t="n"/>
      <c r="C52" s="7" t="n"/>
      <c r="D52" s="8" t="n"/>
      <c r="E52" s="8" t="n"/>
      <c r="F52" s="9">
        <f>IF(AND(D52="",E52=""),"",SUM(D$5:D52)-SUM(E$5:E52))</f>
        <v/>
      </c>
    </row>
    <row r="53">
      <c r="A53" s="6" t="n"/>
      <c r="B53" s="7" t="n"/>
      <c r="C53" s="7" t="n"/>
      <c r="D53" s="8" t="n"/>
      <c r="E53" s="8" t="n"/>
      <c r="F53" s="9">
        <f>IF(AND(D53="",E53=""),"",SUM(D$5:D53)-SUM(E$5:E53))</f>
        <v/>
      </c>
    </row>
    <row r="54">
      <c r="A54" s="6" t="n"/>
      <c r="B54" s="7" t="n"/>
      <c r="C54" s="7" t="n"/>
      <c r="D54" s="8" t="n"/>
      <c r="E54" s="8" t="n"/>
      <c r="F54" s="9">
        <f>IF(AND(D54="",E54=""),"",SUM(D$5:D54)-SUM(E$5:E54))</f>
        <v/>
      </c>
    </row>
    <row r="55">
      <c r="A55" s="6" t="n"/>
      <c r="B55" s="7" t="n"/>
      <c r="C55" s="7" t="n"/>
      <c r="D55" s="8" t="n"/>
      <c r="E55" s="8" t="n"/>
      <c r="F55" s="9">
        <f>IF(AND(D55="",E55=""),"",SUM(D$5:D55)-SUM(E$5:E55))</f>
        <v/>
      </c>
    </row>
    <row r="56">
      <c r="A56" s="6" t="n"/>
      <c r="B56" s="7" t="n"/>
      <c r="C56" s="7" t="n"/>
      <c r="D56" s="8" t="n"/>
      <c r="E56" s="8" t="n"/>
      <c r="F56" s="9">
        <f>IF(AND(D56="",E56=""),"",SUM(D$5:D56)-SUM(E$5:E56))</f>
        <v/>
      </c>
    </row>
    <row r="57">
      <c r="A57" s="6" t="n"/>
      <c r="B57" s="7" t="n"/>
      <c r="C57" s="7" t="n"/>
      <c r="D57" s="8" t="n"/>
      <c r="E57" s="8" t="n"/>
      <c r="F57" s="9">
        <f>IF(AND(D57="",E57=""),"",SUM(D$5:D57)-SUM(E$5:E57))</f>
        <v/>
      </c>
    </row>
    <row r="58">
      <c r="A58" s="6" t="n"/>
      <c r="B58" s="7" t="n"/>
      <c r="C58" s="7" t="n"/>
      <c r="D58" s="8" t="n"/>
      <c r="E58" s="8" t="n"/>
      <c r="F58" s="9">
        <f>IF(AND(D58="",E58=""),"",SUM(D$5:D58)-SUM(E$5:E58))</f>
        <v/>
      </c>
    </row>
    <row r="59">
      <c r="A59" s="6" t="n"/>
      <c r="B59" s="7" t="n"/>
      <c r="C59" s="7" t="n"/>
      <c r="D59" s="8" t="n"/>
      <c r="E59" s="8" t="n"/>
      <c r="F59" s="9">
        <f>IF(AND(D59="",E59=""),"",SUM(D$5:D59)-SUM(E$5:E59))</f>
        <v/>
      </c>
    </row>
    <row r="60">
      <c r="A60" s="6" t="n"/>
      <c r="B60" s="7" t="n"/>
      <c r="C60" s="7" t="n"/>
      <c r="D60" s="8" t="n"/>
      <c r="E60" s="8" t="n"/>
      <c r="F60" s="9">
        <f>IF(AND(D60="",E60=""),"",SUM(D$5:D60)-SUM(E$5:E60))</f>
        <v/>
      </c>
    </row>
    <row r="61">
      <c r="A61" s="6" t="n"/>
      <c r="B61" s="7" t="n"/>
      <c r="C61" s="7" t="n"/>
      <c r="D61" s="8" t="n"/>
      <c r="E61" s="8" t="n"/>
      <c r="F61" s="9">
        <f>IF(AND(D61="",E61=""),"",SUM(D$5:D61)-SUM(E$5:E61))</f>
        <v/>
      </c>
    </row>
    <row r="62">
      <c r="A62" s="6" t="n"/>
      <c r="B62" s="7" t="n"/>
      <c r="C62" s="7" t="n"/>
      <c r="D62" s="8" t="n"/>
      <c r="E62" s="8" t="n"/>
      <c r="F62" s="9">
        <f>IF(AND(D62="",E62=""),"",SUM(D$5:D62)-SUM(E$5:E62))</f>
        <v/>
      </c>
    </row>
    <row r="63">
      <c r="A63" s="6" t="n"/>
      <c r="B63" s="7" t="n"/>
      <c r="C63" s="7" t="n"/>
      <c r="D63" s="8" t="n"/>
      <c r="E63" s="8" t="n"/>
      <c r="F63" s="9">
        <f>IF(AND(D63="",E63=""),"",SUM(D$5:D63)-SUM(E$5:E63))</f>
        <v/>
      </c>
    </row>
    <row r="64">
      <c r="A64" s="6" t="n"/>
      <c r="B64" s="7" t="n"/>
      <c r="C64" s="7" t="n"/>
      <c r="D64" s="8" t="n"/>
      <c r="E64" s="8" t="n"/>
      <c r="F64" s="9">
        <f>IF(AND(D64="",E64=""),"",SUM(D$5:D64)-SUM(E$5:E64))</f>
        <v/>
      </c>
    </row>
    <row r="65">
      <c r="A65" s="6" t="n"/>
      <c r="B65" s="7" t="n"/>
      <c r="C65" s="7" t="n"/>
      <c r="D65" s="8" t="n"/>
      <c r="E65" s="8" t="n"/>
      <c r="F65" s="9">
        <f>IF(AND(D65="",E65=""),"",SUM(D$5:D65)-SUM(E$5:E65))</f>
        <v/>
      </c>
    </row>
    <row r="66">
      <c r="A66" s="6" t="n"/>
      <c r="B66" s="7" t="n"/>
      <c r="C66" s="7" t="n"/>
      <c r="D66" s="8" t="n"/>
      <c r="E66" s="8" t="n"/>
      <c r="F66" s="9">
        <f>IF(AND(D66="",E66=""),"",SUM(D$5:D66)-SUM(E$5:E66))</f>
        <v/>
      </c>
    </row>
    <row r="67">
      <c r="A67" s="6" t="n"/>
      <c r="B67" s="7" t="n"/>
      <c r="C67" s="7" t="n"/>
      <c r="D67" s="8" t="n"/>
      <c r="E67" s="8" t="n"/>
      <c r="F67" s="9">
        <f>IF(AND(D67="",E67=""),"",SUM(D$5:D67)-SUM(E$5:E67))</f>
        <v/>
      </c>
    </row>
    <row r="68">
      <c r="A68" s="6" t="n"/>
      <c r="B68" s="7" t="n"/>
      <c r="C68" s="7" t="n"/>
      <c r="D68" s="8" t="n"/>
      <c r="E68" s="8" t="n"/>
      <c r="F68" s="9">
        <f>IF(AND(D68="",E68=""),"",SUM(D$5:D68)-SUM(E$5:E68))</f>
        <v/>
      </c>
    </row>
    <row r="69">
      <c r="A69" s="6" t="n"/>
      <c r="B69" s="7" t="n"/>
      <c r="C69" s="7" t="n"/>
      <c r="D69" s="8" t="n"/>
      <c r="E69" s="8" t="n"/>
      <c r="F69" s="9">
        <f>IF(AND(D69="",E69=""),"",SUM(D$5:D69)-SUM(E$5:E69))</f>
        <v/>
      </c>
    </row>
    <row r="70">
      <c r="A70" s="6" t="n"/>
      <c r="B70" s="7" t="n"/>
      <c r="C70" s="7" t="n"/>
      <c r="D70" s="8" t="n"/>
      <c r="E70" s="8" t="n"/>
      <c r="F70" s="9">
        <f>IF(AND(D70="",E70=""),"",SUM(D$5:D70)-SUM(E$5:E70))</f>
        <v/>
      </c>
    </row>
    <row r="71">
      <c r="A71" s="6" t="n"/>
      <c r="B71" s="7" t="n"/>
      <c r="C71" s="7" t="n"/>
      <c r="D71" s="8" t="n"/>
      <c r="E71" s="8" t="n"/>
      <c r="F71" s="9">
        <f>IF(AND(D71="",E71=""),"",SUM(D$5:D71)-SUM(E$5:E71))</f>
        <v/>
      </c>
    </row>
    <row r="72">
      <c r="A72" s="6" t="n"/>
      <c r="B72" s="7" t="n"/>
      <c r="C72" s="7" t="n"/>
      <c r="D72" s="8" t="n"/>
      <c r="E72" s="8" t="n"/>
      <c r="F72" s="9">
        <f>IF(AND(D72="",E72=""),"",SUM(D$5:D72)-SUM(E$5:E72))</f>
        <v/>
      </c>
    </row>
    <row r="73">
      <c r="A73" s="6" t="n"/>
      <c r="B73" s="7" t="n"/>
      <c r="C73" s="7" t="n"/>
      <c r="D73" s="8" t="n"/>
      <c r="E73" s="8" t="n"/>
      <c r="F73" s="9">
        <f>IF(AND(D73="",E73=""),"",SUM(D$5:D73)-SUM(E$5:E73))</f>
        <v/>
      </c>
    </row>
    <row r="74">
      <c r="A74" s="6" t="n"/>
      <c r="B74" s="7" t="n"/>
      <c r="C74" s="7" t="n"/>
      <c r="D74" s="8" t="n"/>
      <c r="E74" s="8" t="n"/>
      <c r="F74" s="9">
        <f>IF(AND(D74="",E74=""),"",SUM(D$5:D74)-SUM(E$5:E74))</f>
        <v/>
      </c>
    </row>
    <row r="75">
      <c r="A75" s="6" t="n"/>
      <c r="B75" s="7" t="n"/>
      <c r="C75" s="7" t="n"/>
      <c r="D75" s="8" t="n"/>
      <c r="E75" s="8" t="n"/>
      <c r="F75" s="9">
        <f>IF(AND(D75="",E75=""),"",SUM(D$5:D75)-SUM(E$5:E75))</f>
        <v/>
      </c>
    </row>
    <row r="76">
      <c r="A76" s="6" t="n"/>
      <c r="B76" s="7" t="n"/>
      <c r="C76" s="7" t="n"/>
      <c r="D76" s="8" t="n"/>
      <c r="E76" s="8" t="n"/>
      <c r="F76" s="9">
        <f>IF(AND(D76="",E76=""),"",SUM(D$5:D76)-SUM(E$5:E76))</f>
        <v/>
      </c>
    </row>
    <row r="77">
      <c r="A77" s="6" t="n"/>
      <c r="B77" s="7" t="n"/>
      <c r="C77" s="7" t="n"/>
      <c r="D77" s="8" t="n"/>
      <c r="E77" s="8" t="n"/>
      <c r="F77" s="9">
        <f>IF(AND(D77="",E77=""),"",SUM(D$5:D77)-SUM(E$5:E77))</f>
        <v/>
      </c>
    </row>
    <row r="78">
      <c r="A78" s="6" t="n"/>
      <c r="B78" s="7" t="n"/>
      <c r="C78" s="7" t="n"/>
      <c r="D78" s="8" t="n"/>
      <c r="E78" s="8" t="n"/>
      <c r="F78" s="9">
        <f>IF(AND(D78="",E78=""),"",SUM(D$5:D78)-SUM(E$5:E78))</f>
        <v/>
      </c>
    </row>
    <row r="79">
      <c r="A79" s="6" t="n"/>
      <c r="B79" s="7" t="n"/>
      <c r="C79" s="7" t="n"/>
      <c r="D79" s="8" t="n"/>
      <c r="E79" s="8" t="n"/>
      <c r="F79" s="9">
        <f>IF(AND(D79="",E79=""),"",SUM(D$5:D79)-SUM(E$5:E79))</f>
        <v/>
      </c>
    </row>
    <row r="80">
      <c r="A80" s="6" t="n"/>
      <c r="B80" s="7" t="n"/>
      <c r="C80" s="7" t="n"/>
      <c r="D80" s="8" t="n"/>
      <c r="E80" s="8" t="n"/>
      <c r="F80" s="9">
        <f>IF(AND(D80="",E80=""),"",SUM(D$5:D80)-SUM(E$5:E80))</f>
        <v/>
      </c>
    </row>
    <row r="81">
      <c r="A81" s="6" t="n"/>
      <c r="B81" s="7" t="n"/>
      <c r="C81" s="7" t="n"/>
      <c r="D81" s="8" t="n"/>
      <c r="E81" s="8" t="n"/>
      <c r="F81" s="9">
        <f>IF(AND(D81="",E81=""),"",SUM(D$5:D81)-SUM(E$5:E81))</f>
        <v/>
      </c>
    </row>
    <row r="82">
      <c r="A82" s="6" t="n"/>
      <c r="B82" s="7" t="n"/>
      <c r="C82" s="7" t="n"/>
      <c r="D82" s="8" t="n"/>
      <c r="E82" s="8" t="n"/>
      <c r="F82" s="9">
        <f>IF(AND(D82="",E82=""),"",SUM(D$5:D82)-SUM(E$5:E82))</f>
        <v/>
      </c>
    </row>
    <row r="83">
      <c r="A83" s="6" t="n"/>
      <c r="B83" s="7" t="n"/>
      <c r="C83" s="7" t="n"/>
      <c r="D83" s="8" t="n"/>
      <c r="E83" s="8" t="n"/>
      <c r="F83" s="9">
        <f>IF(AND(D83="",E83=""),"",SUM(D$5:D83)-SUM(E$5:E83))</f>
        <v/>
      </c>
    </row>
    <row r="84">
      <c r="A84" s="6" t="n"/>
      <c r="B84" s="7" t="n"/>
      <c r="C84" s="7" t="n"/>
      <c r="D84" s="8" t="n"/>
      <c r="E84" s="8" t="n"/>
      <c r="F84" s="9">
        <f>IF(AND(D84="",E84=""),"",SUM(D$5:D84)-SUM(E$5:E84))</f>
        <v/>
      </c>
    </row>
    <row r="85">
      <c r="A85" s="6" t="n"/>
      <c r="B85" s="7" t="n"/>
      <c r="C85" s="7" t="n"/>
      <c r="D85" s="8" t="n"/>
      <c r="E85" s="8" t="n"/>
      <c r="F85" s="9">
        <f>IF(AND(D85="",E85=""),"",SUM(D$5:D85)-SUM(E$5:E85))</f>
        <v/>
      </c>
    </row>
    <row r="86">
      <c r="A86" s="6" t="n"/>
      <c r="B86" s="7" t="n"/>
      <c r="C86" s="7" t="n"/>
      <c r="D86" s="8" t="n"/>
      <c r="E86" s="8" t="n"/>
      <c r="F86" s="9">
        <f>IF(AND(D86="",E86=""),"",SUM(D$5:D86)-SUM(E$5:E86))</f>
        <v/>
      </c>
    </row>
    <row r="87">
      <c r="A87" s="6" t="n"/>
      <c r="B87" s="7" t="n"/>
      <c r="C87" s="7" t="n"/>
      <c r="D87" s="8" t="n"/>
      <c r="E87" s="8" t="n"/>
      <c r="F87" s="9">
        <f>IF(AND(D87="",E87=""),"",SUM(D$5:D87)-SUM(E$5:E87))</f>
        <v/>
      </c>
    </row>
    <row r="88">
      <c r="A88" s="6" t="n"/>
      <c r="B88" s="7" t="n"/>
      <c r="C88" s="7" t="n"/>
      <c r="D88" s="8" t="n"/>
      <c r="E88" s="8" t="n"/>
      <c r="F88" s="9">
        <f>IF(AND(D88="",E88=""),"",SUM(D$5:D88)-SUM(E$5:E88))</f>
        <v/>
      </c>
    </row>
    <row r="89">
      <c r="A89" s="6" t="n"/>
      <c r="B89" s="7" t="n"/>
      <c r="C89" s="7" t="n"/>
      <c r="D89" s="8" t="n"/>
      <c r="E89" s="8" t="n"/>
      <c r="F89" s="9">
        <f>IF(AND(D89="",E89=""),"",SUM(D$5:D89)-SUM(E$5:E89))</f>
        <v/>
      </c>
    </row>
    <row r="90">
      <c r="A90" s="6" t="n"/>
      <c r="B90" s="7" t="n"/>
      <c r="C90" s="7" t="n"/>
      <c r="D90" s="8" t="n"/>
      <c r="E90" s="8" t="n"/>
      <c r="F90" s="9">
        <f>IF(AND(D90="",E90=""),"",SUM(D$5:D90)-SUM(E$5:E90))</f>
        <v/>
      </c>
    </row>
    <row r="91">
      <c r="A91" s="6" t="n"/>
      <c r="B91" s="7" t="n"/>
      <c r="C91" s="7" t="n"/>
      <c r="D91" s="8" t="n"/>
      <c r="E91" s="8" t="n"/>
      <c r="F91" s="9">
        <f>IF(AND(D91="",E91=""),"",SUM(D$5:D91)-SUM(E$5:E91))</f>
        <v/>
      </c>
    </row>
    <row r="92">
      <c r="A92" s="6" t="n"/>
      <c r="B92" s="7" t="n"/>
      <c r="C92" s="7" t="n"/>
      <c r="D92" s="8" t="n"/>
      <c r="E92" s="8" t="n"/>
      <c r="F92" s="9">
        <f>IF(AND(D92="",E92=""),"",SUM(D$5:D92)-SUM(E$5:E92))</f>
        <v/>
      </c>
    </row>
    <row r="93">
      <c r="A93" s="6" t="n"/>
      <c r="B93" s="7" t="n"/>
      <c r="C93" s="7" t="n"/>
      <c r="D93" s="8" t="n"/>
      <c r="E93" s="8" t="n"/>
      <c r="F93" s="9">
        <f>IF(AND(D93="",E93=""),"",SUM(D$5:D93)-SUM(E$5:E93))</f>
        <v/>
      </c>
    </row>
    <row r="94">
      <c r="A94" s="6" t="n"/>
      <c r="B94" s="7" t="n"/>
      <c r="C94" s="7" t="n"/>
      <c r="D94" s="8" t="n"/>
      <c r="E94" s="8" t="n"/>
      <c r="F94" s="9">
        <f>IF(AND(D94="",E94=""),"",SUM(D$5:D94)-SUM(E$5:E94))</f>
        <v/>
      </c>
    </row>
    <row r="95">
      <c r="A95" s="6" t="n"/>
      <c r="B95" s="7" t="n"/>
      <c r="C95" s="7" t="n"/>
      <c r="D95" s="8" t="n"/>
      <c r="E95" s="8" t="n"/>
      <c r="F95" s="9">
        <f>IF(AND(D95="",E95=""),"",SUM(D$5:D95)-SUM(E$5:E95))</f>
        <v/>
      </c>
    </row>
    <row r="96">
      <c r="A96" s="6" t="n"/>
      <c r="B96" s="7" t="n"/>
      <c r="C96" s="7" t="n"/>
      <c r="D96" s="8" t="n"/>
      <c r="E96" s="8" t="n"/>
      <c r="F96" s="9">
        <f>IF(AND(D96="",E96=""),"",SUM(D$5:D96)-SUM(E$5:E96))</f>
        <v/>
      </c>
    </row>
    <row r="97">
      <c r="A97" s="6" t="n"/>
      <c r="B97" s="7" t="n"/>
      <c r="C97" s="7" t="n"/>
      <c r="D97" s="8" t="n"/>
      <c r="E97" s="8" t="n"/>
      <c r="F97" s="9">
        <f>IF(AND(D97="",E97=""),"",SUM(D$5:D97)-SUM(E$5:E97))</f>
        <v/>
      </c>
    </row>
    <row r="98">
      <c r="A98" s="6" t="n"/>
      <c r="B98" s="7" t="n"/>
      <c r="C98" s="7" t="n"/>
      <c r="D98" s="8" t="n"/>
      <c r="E98" s="8" t="n"/>
      <c r="F98" s="9">
        <f>IF(AND(D98="",E98=""),"",SUM(D$5:D98)-SUM(E$5:E98))</f>
        <v/>
      </c>
    </row>
    <row r="99">
      <c r="A99" s="6" t="n"/>
      <c r="B99" s="7" t="n"/>
      <c r="C99" s="7" t="n"/>
      <c r="D99" s="8" t="n"/>
      <c r="E99" s="8" t="n"/>
      <c r="F99" s="9">
        <f>IF(AND(D99="",E99=""),"",SUM(D$5:D99)-SUM(E$5:E99))</f>
        <v/>
      </c>
    </row>
    <row r="100">
      <c r="A100" s="6" t="n"/>
      <c r="B100" s="7" t="n"/>
      <c r="C100" s="7" t="n"/>
      <c r="D100" s="8" t="n"/>
      <c r="E100" s="8" t="n"/>
      <c r="F100" s="9">
        <f>IF(AND(D100="",E100=""),"",SUM(D$5:D100)-SUM(E$5:E100))</f>
        <v/>
      </c>
    </row>
    <row r="101">
      <c r="A101" s="6" t="n"/>
      <c r="B101" s="7" t="n"/>
      <c r="C101" s="7" t="n"/>
      <c r="D101" s="8" t="n"/>
      <c r="E101" s="8" t="n"/>
      <c r="F101" s="9">
        <f>IF(AND(D101="",E101=""),"",SUM(D$5:D101)-SUM(E$5:E101))</f>
        <v/>
      </c>
    </row>
    <row r="102">
      <c r="A102" s="6" t="n"/>
      <c r="B102" s="7" t="n"/>
      <c r="C102" s="7" t="n"/>
      <c r="D102" s="8" t="n"/>
      <c r="E102" s="8" t="n"/>
      <c r="F102" s="9">
        <f>IF(AND(D102="",E102=""),"",SUM(D$5:D102)-SUM(E$5:E102))</f>
        <v/>
      </c>
    </row>
    <row r="103">
      <c r="A103" s="6" t="n"/>
      <c r="B103" s="7" t="n"/>
      <c r="C103" s="7" t="n"/>
      <c r="D103" s="8" t="n"/>
      <c r="E103" s="8" t="n"/>
      <c r="F103" s="9">
        <f>IF(AND(D103="",E103=""),"",SUM(D$5:D103)-SUM(E$5:E103))</f>
        <v/>
      </c>
    </row>
    <row r="104">
      <c r="A104" s="6" t="n"/>
      <c r="B104" s="7" t="n"/>
      <c r="C104" s="7" t="n"/>
      <c r="D104" s="8" t="n"/>
      <c r="E104" s="8" t="n"/>
      <c r="F104" s="9">
        <f>IF(AND(D104="",E104=""),"",SUM(D$5:D104)-SUM(E$5:E104))</f>
        <v/>
      </c>
    </row>
    <row r="105">
      <c r="A105" s="6" t="n"/>
      <c r="B105" s="7" t="n"/>
      <c r="C105" s="7" t="n"/>
      <c r="D105" s="8" t="n"/>
      <c r="E105" s="8" t="n"/>
      <c r="F105" s="9">
        <f>IF(AND(D105="",E105=""),"",SUM(D$5:D105)-SUM(E$5:E105))</f>
        <v/>
      </c>
    </row>
    <row r="106">
      <c r="A106" s="6" t="n"/>
      <c r="B106" s="7" t="n"/>
      <c r="C106" s="7" t="n"/>
      <c r="D106" s="8" t="n"/>
      <c r="E106" s="8" t="n"/>
      <c r="F106" s="9">
        <f>IF(AND(D106="",E106=""),"",SUM(D$5:D106)-SUM(E$5:E106))</f>
        <v/>
      </c>
    </row>
    <row r="107">
      <c r="A107" s="6" t="n"/>
      <c r="B107" s="7" t="n"/>
      <c r="C107" s="7" t="n"/>
      <c r="D107" s="8" t="n"/>
      <c r="E107" s="8" t="n"/>
      <c r="F107" s="9">
        <f>IF(AND(D107="",E107=""),"",SUM(D$5:D107)-SUM(E$5:E107))</f>
        <v/>
      </c>
    </row>
    <row r="108">
      <c r="A108" s="6" t="n"/>
      <c r="B108" s="7" t="n"/>
      <c r="C108" s="7" t="n"/>
      <c r="D108" s="8" t="n"/>
      <c r="E108" s="8" t="n"/>
      <c r="F108" s="9">
        <f>IF(AND(D108="",E108=""),"",SUM(D$5:D108)-SUM(E$5:E108))</f>
        <v/>
      </c>
    </row>
    <row r="109">
      <c r="A109" s="6" t="n"/>
      <c r="B109" s="7" t="n"/>
      <c r="C109" s="7" t="n"/>
      <c r="D109" s="8" t="n"/>
      <c r="E109" s="8" t="n"/>
      <c r="F109" s="9">
        <f>IF(AND(D109="",E109=""),"",SUM(D$5:D109)-SUM(E$5:E109))</f>
        <v/>
      </c>
    </row>
    <row r="110">
      <c r="A110" s="6" t="n"/>
      <c r="B110" s="7" t="n"/>
      <c r="C110" s="7" t="n"/>
      <c r="D110" s="8" t="n"/>
      <c r="E110" s="8" t="n"/>
      <c r="F110" s="9">
        <f>IF(AND(D110="",E110=""),"",SUM(D$5:D110)-SUM(E$5:E110))</f>
        <v/>
      </c>
    </row>
    <row r="111">
      <c r="A111" s="6" t="n"/>
      <c r="B111" s="7" t="n"/>
      <c r="C111" s="7" t="n"/>
      <c r="D111" s="8" t="n"/>
      <c r="E111" s="8" t="n"/>
      <c r="F111" s="9">
        <f>IF(AND(D111="",E111=""),"",SUM(D$5:D111)-SUM(E$5:E111))</f>
        <v/>
      </c>
    </row>
    <row r="112">
      <c r="A112" s="6" t="n"/>
      <c r="B112" s="7" t="n"/>
      <c r="C112" s="7" t="n"/>
      <c r="D112" s="8" t="n"/>
      <c r="E112" s="8" t="n"/>
      <c r="F112" s="9">
        <f>IF(AND(D112="",E112=""),"",SUM(D$5:D112)-SUM(E$5:E112))</f>
        <v/>
      </c>
    </row>
    <row r="113">
      <c r="A113" s="6" t="n"/>
      <c r="B113" s="7" t="n"/>
      <c r="C113" s="7" t="n"/>
      <c r="D113" s="8" t="n"/>
      <c r="E113" s="8" t="n"/>
      <c r="F113" s="9">
        <f>IF(AND(D113="",E113=""),"",SUM(D$5:D113)-SUM(E$5:E113))</f>
        <v/>
      </c>
    </row>
    <row r="114">
      <c r="A114" s="6" t="n"/>
      <c r="B114" s="7" t="n"/>
      <c r="C114" s="7" t="n"/>
      <c r="D114" s="8" t="n"/>
      <c r="E114" s="8" t="n"/>
      <c r="F114" s="9">
        <f>IF(AND(D114="",E114=""),"",SUM(D$5:D114)-SUM(E$5:E114))</f>
        <v/>
      </c>
    </row>
    <row r="115">
      <c r="A115" s="6" t="n"/>
      <c r="B115" s="7" t="n"/>
      <c r="C115" s="7" t="n"/>
      <c r="D115" s="8" t="n"/>
      <c r="E115" s="8" t="n"/>
      <c r="F115" s="9">
        <f>IF(AND(D115="",E115=""),"",SUM(D$5:D115)-SUM(E$5:E115))</f>
        <v/>
      </c>
    </row>
    <row r="116">
      <c r="A116" s="6" t="n"/>
      <c r="B116" s="7" t="n"/>
      <c r="C116" s="7" t="n"/>
      <c r="D116" s="8" t="n"/>
      <c r="E116" s="8" t="n"/>
      <c r="F116" s="9">
        <f>IF(AND(D116="",E116=""),"",SUM(D$5:D116)-SUM(E$5:E116))</f>
        <v/>
      </c>
    </row>
    <row r="117">
      <c r="A117" s="6" t="n"/>
      <c r="B117" s="7" t="n"/>
      <c r="C117" s="7" t="n"/>
      <c r="D117" s="8" t="n"/>
      <c r="E117" s="8" t="n"/>
      <c r="F117" s="9">
        <f>IF(AND(D117="",E117=""),"",SUM(D$5:D117)-SUM(E$5:E117))</f>
        <v/>
      </c>
    </row>
    <row r="118">
      <c r="A118" s="6" t="n"/>
      <c r="B118" s="7" t="n"/>
      <c r="C118" s="7" t="n"/>
      <c r="D118" s="8" t="n"/>
      <c r="E118" s="8" t="n"/>
      <c r="F118" s="9">
        <f>IF(AND(D118="",E118=""),"",SUM(D$5:D118)-SUM(E$5:E118))</f>
        <v/>
      </c>
    </row>
    <row r="119">
      <c r="A119" s="6" t="n"/>
      <c r="B119" s="7" t="n"/>
      <c r="C119" s="7" t="n"/>
      <c r="D119" s="8" t="n"/>
      <c r="E119" s="8" t="n"/>
      <c r="F119" s="9">
        <f>IF(AND(D119="",E119=""),"",SUM(D$5:D119)-SUM(E$5:E119))</f>
        <v/>
      </c>
    </row>
    <row r="120">
      <c r="A120" s="6" t="n"/>
      <c r="B120" s="7" t="n"/>
      <c r="C120" s="7" t="n"/>
      <c r="D120" s="8" t="n"/>
      <c r="E120" s="8" t="n"/>
      <c r="F120" s="9">
        <f>IF(AND(D120="",E120=""),"",SUM(D$5:D120)-SUM(E$5:E120))</f>
        <v/>
      </c>
    </row>
    <row r="121">
      <c r="A121" s="6" t="n"/>
      <c r="B121" s="7" t="n"/>
      <c r="C121" s="7" t="n"/>
      <c r="D121" s="8" t="n"/>
      <c r="E121" s="8" t="n"/>
      <c r="F121" s="9">
        <f>IF(AND(D121="",E121=""),"",SUM(D$5:D121)-SUM(E$5:E121))</f>
        <v/>
      </c>
    </row>
    <row r="122">
      <c r="A122" s="6" t="n"/>
      <c r="B122" s="7" t="n"/>
      <c r="C122" s="7" t="n"/>
      <c r="D122" s="8" t="n"/>
      <c r="E122" s="8" t="n"/>
      <c r="F122" s="9">
        <f>IF(AND(D122="",E122=""),"",SUM(D$5:D122)-SUM(E$5:E122))</f>
        <v/>
      </c>
    </row>
    <row r="123">
      <c r="A123" s="6" t="n"/>
      <c r="B123" s="7" t="n"/>
      <c r="C123" s="7" t="n"/>
      <c r="D123" s="8" t="n"/>
      <c r="E123" s="8" t="n"/>
      <c r="F123" s="9">
        <f>IF(AND(D123="",E123=""),"",SUM(D$5:D123)-SUM(E$5:E123))</f>
        <v/>
      </c>
    </row>
    <row r="124">
      <c r="A124" s="6" t="n"/>
      <c r="B124" s="7" t="n"/>
      <c r="C124" s="7" t="n"/>
      <c r="D124" s="8" t="n"/>
      <c r="E124" s="8" t="n"/>
      <c r="F124" s="9">
        <f>IF(AND(D124="",E124=""),"",SUM(D$5:D124)-SUM(E$5:E124))</f>
        <v/>
      </c>
    </row>
    <row r="125">
      <c r="A125" s="6" t="n"/>
      <c r="B125" s="7" t="n"/>
      <c r="C125" s="7" t="n"/>
      <c r="D125" s="8" t="n"/>
      <c r="E125" s="8" t="n"/>
      <c r="F125" s="9">
        <f>IF(AND(D125="",E125=""),"",SUM(D$5:D125)-SUM(E$5:E125))</f>
        <v/>
      </c>
    </row>
    <row r="126">
      <c r="A126" s="6" t="n"/>
      <c r="B126" s="7" t="n"/>
      <c r="C126" s="7" t="n"/>
      <c r="D126" s="8" t="n"/>
      <c r="E126" s="8" t="n"/>
      <c r="F126" s="9">
        <f>IF(AND(D126="",E126=""),"",SUM(D$5:D126)-SUM(E$5:E126))</f>
        <v/>
      </c>
    </row>
    <row r="127">
      <c r="A127" s="6" t="n"/>
      <c r="B127" s="7" t="n"/>
      <c r="C127" s="7" t="n"/>
      <c r="D127" s="8" t="n"/>
      <c r="E127" s="8" t="n"/>
      <c r="F127" s="9">
        <f>IF(AND(D127="",E127=""),"",SUM(D$5:D127)-SUM(E$5:E127))</f>
        <v/>
      </c>
    </row>
    <row r="128">
      <c r="A128" s="6" t="n"/>
      <c r="B128" s="7" t="n"/>
      <c r="C128" s="7" t="n"/>
      <c r="D128" s="8" t="n"/>
      <c r="E128" s="8" t="n"/>
      <c r="F128" s="9">
        <f>IF(AND(D128="",E128=""),"",SUM(D$5:D128)-SUM(E$5:E128))</f>
        <v/>
      </c>
    </row>
    <row r="129">
      <c r="A129" s="6" t="n"/>
      <c r="B129" s="7" t="n"/>
      <c r="C129" s="7" t="n"/>
      <c r="D129" s="8" t="n"/>
      <c r="E129" s="8" t="n"/>
      <c r="F129" s="9">
        <f>IF(AND(D129="",E129=""),"",SUM(D$5:D129)-SUM(E$5:E129))</f>
        <v/>
      </c>
    </row>
    <row r="130">
      <c r="A130" s="6" t="n"/>
      <c r="B130" s="7" t="n"/>
      <c r="C130" s="7" t="n"/>
      <c r="D130" s="8" t="n"/>
      <c r="E130" s="8" t="n"/>
      <c r="F130" s="9">
        <f>IF(AND(D130="",E130=""),"",SUM(D$5:D130)-SUM(E$5:E130))</f>
        <v/>
      </c>
    </row>
    <row r="131">
      <c r="A131" s="6" t="n"/>
      <c r="B131" s="7" t="n"/>
      <c r="C131" s="7" t="n"/>
      <c r="D131" s="8" t="n"/>
      <c r="E131" s="8" t="n"/>
      <c r="F131" s="9">
        <f>IF(AND(D131="",E131=""),"",SUM(D$5:D131)-SUM(E$5:E131))</f>
        <v/>
      </c>
    </row>
    <row r="132">
      <c r="A132" s="6" t="n"/>
      <c r="B132" s="7" t="n"/>
      <c r="C132" s="7" t="n"/>
      <c r="D132" s="8" t="n"/>
      <c r="E132" s="8" t="n"/>
      <c r="F132" s="9">
        <f>IF(AND(D132="",E132=""),"",SUM(D$5:D132)-SUM(E$5:E132))</f>
        <v/>
      </c>
    </row>
    <row r="133">
      <c r="A133" s="6" t="n"/>
      <c r="B133" s="7" t="n"/>
      <c r="C133" s="7" t="n"/>
      <c r="D133" s="8" t="n"/>
      <c r="E133" s="8" t="n"/>
      <c r="F133" s="9">
        <f>IF(AND(D133="",E133=""),"",SUM(D$5:D133)-SUM(E$5:E133))</f>
        <v/>
      </c>
    </row>
    <row r="134">
      <c r="A134" s="6" t="n"/>
      <c r="B134" s="7" t="n"/>
      <c r="C134" s="7" t="n"/>
      <c r="D134" s="8" t="n"/>
      <c r="E134" s="8" t="n"/>
      <c r="F134" s="9">
        <f>IF(AND(D134="",E134=""),"",SUM(D$5:D134)-SUM(E$5:E134))</f>
        <v/>
      </c>
    </row>
    <row r="135">
      <c r="A135" s="6" t="n"/>
      <c r="B135" s="7" t="n"/>
      <c r="C135" s="7" t="n"/>
      <c r="D135" s="8" t="n"/>
      <c r="E135" s="8" t="n"/>
      <c r="F135" s="9">
        <f>IF(AND(D135="",E135=""),"",SUM(D$5:D135)-SUM(E$5:E135))</f>
        <v/>
      </c>
    </row>
    <row r="136">
      <c r="A136" s="6" t="n"/>
      <c r="B136" s="7" t="n"/>
      <c r="C136" s="7" t="n"/>
      <c r="D136" s="8" t="n"/>
      <c r="E136" s="8" t="n"/>
      <c r="F136" s="9">
        <f>IF(AND(D136="",E136=""),"",SUM(D$5:D136)-SUM(E$5:E136))</f>
        <v/>
      </c>
    </row>
    <row r="137">
      <c r="A137" s="6" t="n"/>
      <c r="B137" s="7" t="n"/>
      <c r="C137" s="7" t="n"/>
      <c r="D137" s="8" t="n"/>
      <c r="E137" s="8" t="n"/>
      <c r="F137" s="9">
        <f>IF(AND(D137="",E137=""),"",SUM(D$5:D137)-SUM(E$5:E137))</f>
        <v/>
      </c>
    </row>
    <row r="138">
      <c r="A138" s="6" t="n"/>
      <c r="B138" s="7" t="n"/>
      <c r="C138" s="7" t="n"/>
      <c r="D138" s="8" t="n"/>
      <c r="E138" s="8" t="n"/>
      <c r="F138" s="9">
        <f>IF(AND(D138="",E138=""),"",SUM(D$5:D138)-SUM(E$5:E138))</f>
        <v/>
      </c>
    </row>
    <row r="139">
      <c r="A139" s="6" t="n"/>
      <c r="B139" s="7" t="n"/>
      <c r="C139" s="7" t="n"/>
      <c r="D139" s="8" t="n"/>
      <c r="E139" s="8" t="n"/>
      <c r="F139" s="9">
        <f>IF(AND(D139="",E139=""),"",SUM(D$5:D139)-SUM(E$5:E139))</f>
        <v/>
      </c>
    </row>
    <row r="140">
      <c r="A140" s="6" t="n"/>
      <c r="B140" s="7" t="n"/>
      <c r="C140" s="7" t="n"/>
      <c r="D140" s="8" t="n"/>
      <c r="E140" s="8" t="n"/>
      <c r="F140" s="9">
        <f>IF(AND(D140="",E140=""),"",SUM(D$5:D140)-SUM(E$5:E140))</f>
        <v/>
      </c>
    </row>
    <row r="141">
      <c r="A141" s="6" t="n"/>
      <c r="B141" s="7" t="n"/>
      <c r="C141" s="7" t="n"/>
      <c r="D141" s="8" t="n"/>
      <c r="E141" s="8" t="n"/>
      <c r="F141" s="9">
        <f>IF(AND(D141="",E141=""),"",SUM(D$5:D141)-SUM(E$5:E141))</f>
        <v/>
      </c>
    </row>
    <row r="142">
      <c r="A142" s="6" t="n"/>
      <c r="B142" s="7" t="n"/>
      <c r="C142" s="7" t="n"/>
      <c r="D142" s="8" t="n"/>
      <c r="E142" s="8" t="n"/>
      <c r="F142" s="9">
        <f>IF(AND(D142="",E142=""),"",SUM(D$5:D142)-SUM(E$5:E142))</f>
        <v/>
      </c>
    </row>
    <row r="143">
      <c r="A143" s="6" t="n"/>
      <c r="B143" s="7" t="n"/>
      <c r="C143" s="7" t="n"/>
      <c r="D143" s="8" t="n"/>
      <c r="E143" s="8" t="n"/>
      <c r="F143" s="9">
        <f>IF(AND(D143="",E143=""),"",SUM(D$5:D143)-SUM(E$5:E143))</f>
        <v/>
      </c>
    </row>
    <row r="144">
      <c r="A144" s="6" t="n"/>
      <c r="B144" s="7" t="n"/>
      <c r="C144" s="7" t="n"/>
      <c r="D144" s="8" t="n"/>
      <c r="E144" s="8" t="n"/>
      <c r="F144" s="9">
        <f>IF(AND(D144="",E144=""),"",SUM(D$5:D144)-SUM(E$5:E144))</f>
        <v/>
      </c>
    </row>
    <row r="145">
      <c r="A145" s="6" t="n"/>
      <c r="B145" s="7" t="n"/>
      <c r="C145" s="7" t="n"/>
      <c r="D145" s="8" t="n"/>
      <c r="E145" s="8" t="n"/>
      <c r="F145" s="9">
        <f>IF(AND(D145="",E145=""),"",SUM(D$5:D145)-SUM(E$5:E145))</f>
        <v/>
      </c>
    </row>
    <row r="146">
      <c r="A146" s="6" t="n"/>
      <c r="B146" s="7" t="n"/>
      <c r="C146" s="7" t="n"/>
      <c r="D146" s="8" t="n"/>
      <c r="E146" s="8" t="n"/>
      <c r="F146" s="9">
        <f>IF(AND(D146="",E146=""),"",SUM(D$5:D146)-SUM(E$5:E146))</f>
        <v/>
      </c>
    </row>
    <row r="147">
      <c r="A147" s="6" t="n"/>
      <c r="B147" s="7" t="n"/>
      <c r="C147" s="7" t="n"/>
      <c r="D147" s="8" t="n"/>
      <c r="E147" s="8" t="n"/>
      <c r="F147" s="9">
        <f>IF(AND(D147="",E147=""),"",SUM(D$5:D147)-SUM(E$5:E147))</f>
        <v/>
      </c>
    </row>
    <row r="148">
      <c r="A148" s="6" t="n"/>
      <c r="B148" s="7" t="n"/>
      <c r="C148" s="7" t="n"/>
      <c r="D148" s="8" t="n"/>
      <c r="E148" s="8" t="n"/>
      <c r="F148" s="9">
        <f>IF(AND(D148="",E148=""),"",SUM(D$5:D148)-SUM(E$5:E148))</f>
        <v/>
      </c>
    </row>
    <row r="149">
      <c r="A149" s="6" t="n"/>
      <c r="B149" s="7" t="n"/>
      <c r="C149" s="7" t="n"/>
      <c r="D149" s="8" t="n"/>
      <c r="E149" s="8" t="n"/>
      <c r="F149" s="9">
        <f>IF(AND(D149="",E149=""),"",SUM(D$5:D149)-SUM(E$5:E149))</f>
        <v/>
      </c>
    </row>
    <row r="150">
      <c r="A150" s="6" t="n"/>
      <c r="B150" s="7" t="n"/>
      <c r="C150" s="7" t="n"/>
      <c r="D150" s="8" t="n"/>
      <c r="E150" s="8" t="n"/>
      <c r="F150" s="9">
        <f>IF(AND(D150="",E150=""),"",SUM(D$5:D150)-SUM(E$5:E150))</f>
        <v/>
      </c>
    </row>
    <row r="151">
      <c r="A151" s="6" t="n"/>
      <c r="B151" s="7" t="n"/>
      <c r="C151" s="7" t="n"/>
      <c r="D151" s="8" t="n"/>
      <c r="E151" s="8" t="n"/>
      <c r="F151" s="9">
        <f>IF(AND(D151="",E151=""),"",SUM(D$5:D151)-SUM(E$5:E151))</f>
        <v/>
      </c>
    </row>
    <row r="152">
      <c r="A152" s="6" t="n"/>
      <c r="B152" s="7" t="n"/>
      <c r="C152" s="7" t="n"/>
      <c r="D152" s="8" t="n"/>
      <c r="E152" s="8" t="n"/>
      <c r="F152" s="9">
        <f>IF(AND(D152="",E152=""),"",SUM(D$5:D152)-SUM(E$5:E152))</f>
        <v/>
      </c>
    </row>
    <row r="153">
      <c r="A153" s="6" t="n"/>
      <c r="B153" s="7" t="n"/>
      <c r="C153" s="7" t="n"/>
      <c r="D153" s="8" t="n"/>
      <c r="E153" s="8" t="n"/>
      <c r="F153" s="9">
        <f>IF(AND(D153="",E153=""),"",SUM(D$5:D153)-SUM(E$5:E153))</f>
        <v/>
      </c>
    </row>
    <row r="154">
      <c r="A154" s="6" t="n"/>
      <c r="B154" s="7" t="n"/>
      <c r="C154" s="7" t="n"/>
      <c r="D154" s="8" t="n"/>
      <c r="E154" s="8" t="n"/>
      <c r="F154" s="9">
        <f>IF(AND(D154="",E154=""),"",SUM(D$5:D154)-SUM(E$5:E154))</f>
        <v/>
      </c>
    </row>
    <row r="155">
      <c r="A155" s="6" t="n"/>
      <c r="B155" s="7" t="n"/>
      <c r="C155" s="7" t="n"/>
      <c r="D155" s="8" t="n"/>
      <c r="E155" s="8" t="n"/>
      <c r="F155" s="9">
        <f>IF(AND(D155="",E155=""),"",SUM(D$5:D155)-SUM(E$5:E155))</f>
        <v/>
      </c>
    </row>
    <row r="156">
      <c r="A156" s="6" t="n"/>
      <c r="B156" s="7" t="n"/>
      <c r="C156" s="7" t="n"/>
      <c r="D156" s="8" t="n"/>
      <c r="E156" s="8" t="n"/>
      <c r="F156" s="9">
        <f>IF(AND(D156="",E156=""),"",SUM(D$5:D156)-SUM(E$5:E156))</f>
        <v/>
      </c>
    </row>
    <row r="157">
      <c r="A157" s="6" t="n"/>
      <c r="B157" s="7" t="n"/>
      <c r="C157" s="7" t="n"/>
      <c r="D157" s="8" t="n"/>
      <c r="E157" s="8" t="n"/>
      <c r="F157" s="9">
        <f>IF(AND(D157="",E157=""),"",SUM(D$5:D157)-SUM(E$5:E157))</f>
        <v/>
      </c>
    </row>
    <row r="158">
      <c r="A158" s="6" t="n"/>
      <c r="B158" s="7" t="n"/>
      <c r="C158" s="7" t="n"/>
      <c r="D158" s="8" t="n"/>
      <c r="E158" s="8" t="n"/>
      <c r="F158" s="9">
        <f>IF(AND(D158="",E158=""),"",SUM(D$5:D158)-SUM(E$5:E158))</f>
        <v/>
      </c>
    </row>
    <row r="159">
      <c r="A159" s="6" t="n"/>
      <c r="B159" s="7" t="n"/>
      <c r="C159" s="7" t="n"/>
      <c r="D159" s="8" t="n"/>
      <c r="E159" s="8" t="n"/>
      <c r="F159" s="9">
        <f>IF(AND(D159="",E159=""),"",SUM(D$5:D159)-SUM(E$5:E159))</f>
        <v/>
      </c>
    </row>
    <row r="160">
      <c r="A160" s="6" t="n"/>
      <c r="B160" s="7" t="n"/>
      <c r="C160" s="7" t="n"/>
      <c r="D160" s="8" t="n"/>
      <c r="E160" s="8" t="n"/>
      <c r="F160" s="9">
        <f>IF(AND(D160="",E160=""),"",SUM(D$5:D160)-SUM(E$5:E160))</f>
        <v/>
      </c>
    </row>
    <row r="161">
      <c r="A161" s="6" t="n"/>
      <c r="B161" s="7" t="n"/>
      <c r="C161" s="7" t="n"/>
      <c r="D161" s="8" t="n"/>
      <c r="E161" s="8" t="n"/>
      <c r="F161" s="9">
        <f>IF(AND(D161="",E161=""),"",SUM(D$5:D161)-SUM(E$5:E161))</f>
        <v/>
      </c>
    </row>
    <row r="162">
      <c r="A162" s="6" t="n"/>
      <c r="B162" s="7" t="n"/>
      <c r="C162" s="7" t="n"/>
      <c r="D162" s="8" t="n"/>
      <c r="E162" s="8" t="n"/>
      <c r="F162" s="9">
        <f>IF(AND(D162="",E162=""),"",SUM(D$5:D162)-SUM(E$5:E162))</f>
        <v/>
      </c>
    </row>
    <row r="163">
      <c r="A163" s="6" t="n"/>
      <c r="B163" s="7" t="n"/>
      <c r="C163" s="7" t="n"/>
      <c r="D163" s="8" t="n"/>
      <c r="E163" s="8" t="n"/>
      <c r="F163" s="9">
        <f>IF(AND(D163="",E163=""),"",SUM(D$5:D163)-SUM(E$5:E163))</f>
        <v/>
      </c>
    </row>
    <row r="164">
      <c r="A164" s="6" t="n"/>
      <c r="B164" s="7" t="n"/>
      <c r="C164" s="7" t="n"/>
      <c r="D164" s="8" t="n"/>
      <c r="E164" s="8" t="n"/>
      <c r="F164" s="9">
        <f>IF(AND(D164="",E164=""),"",SUM(D$5:D164)-SUM(E$5:E164))</f>
        <v/>
      </c>
    </row>
    <row r="165">
      <c r="A165" s="6" t="n"/>
      <c r="B165" s="7" t="n"/>
      <c r="C165" s="7" t="n"/>
      <c r="D165" s="8" t="n"/>
      <c r="E165" s="8" t="n"/>
      <c r="F165" s="9">
        <f>IF(AND(D165="",E165=""),"",SUM(D$5:D165)-SUM(E$5:E165))</f>
        <v/>
      </c>
    </row>
    <row r="166">
      <c r="A166" s="6" t="n"/>
      <c r="B166" s="7" t="n"/>
      <c r="C166" s="7" t="n"/>
      <c r="D166" s="8" t="n"/>
      <c r="E166" s="8" t="n"/>
      <c r="F166" s="9">
        <f>IF(AND(D166="",E166=""),"",SUM(D$5:D166)-SUM(E$5:E166))</f>
        <v/>
      </c>
    </row>
    <row r="167">
      <c r="A167" s="6" t="n"/>
      <c r="B167" s="7" t="n"/>
      <c r="C167" s="7" t="n"/>
      <c r="D167" s="8" t="n"/>
      <c r="E167" s="8" t="n"/>
      <c r="F167" s="9">
        <f>IF(AND(D167="",E167=""),"",SUM(D$5:D167)-SUM(E$5:E167))</f>
        <v/>
      </c>
    </row>
    <row r="168">
      <c r="A168" s="6" t="n"/>
      <c r="B168" s="7" t="n"/>
      <c r="C168" s="7" t="n"/>
      <c r="D168" s="8" t="n"/>
      <c r="E168" s="8" t="n"/>
      <c r="F168" s="9">
        <f>IF(AND(D168="",E168=""),"",SUM(D$5:D168)-SUM(E$5:E168))</f>
        <v/>
      </c>
    </row>
    <row r="169">
      <c r="A169" s="6" t="n"/>
      <c r="B169" s="7" t="n"/>
      <c r="C169" s="7" t="n"/>
      <c r="D169" s="8" t="n"/>
      <c r="E169" s="8" t="n"/>
      <c r="F169" s="9">
        <f>IF(AND(D169="",E169=""),"",SUM(D$5:D169)-SUM(E$5:E169))</f>
        <v/>
      </c>
    </row>
    <row r="170">
      <c r="A170" s="6" t="n"/>
      <c r="B170" s="7" t="n"/>
      <c r="C170" s="7" t="n"/>
      <c r="D170" s="8" t="n"/>
      <c r="E170" s="8" t="n"/>
      <c r="F170" s="9">
        <f>IF(AND(D170="",E170=""),"",SUM(D$5:D170)-SUM(E$5:E170))</f>
        <v/>
      </c>
    </row>
    <row r="171">
      <c r="A171" s="6" t="n"/>
      <c r="B171" s="7" t="n"/>
      <c r="C171" s="7" t="n"/>
      <c r="D171" s="8" t="n"/>
      <c r="E171" s="8" t="n"/>
      <c r="F171" s="9">
        <f>IF(AND(D171="",E171=""),"",SUM(D$5:D171)-SUM(E$5:E171))</f>
        <v/>
      </c>
    </row>
    <row r="172">
      <c r="A172" s="6" t="n"/>
      <c r="B172" s="7" t="n"/>
      <c r="C172" s="7" t="n"/>
      <c r="D172" s="8" t="n"/>
      <c r="E172" s="8" t="n"/>
      <c r="F172" s="9">
        <f>IF(AND(D172="",E172=""),"",SUM(D$5:D172)-SUM(E$5:E172))</f>
        <v/>
      </c>
    </row>
    <row r="173">
      <c r="A173" s="6" t="n"/>
      <c r="B173" s="7" t="n"/>
      <c r="C173" s="7" t="n"/>
      <c r="D173" s="8" t="n"/>
      <c r="E173" s="8" t="n"/>
      <c r="F173" s="9">
        <f>IF(AND(D173="",E173=""),"",SUM(D$5:D173)-SUM(E$5:E173))</f>
        <v/>
      </c>
    </row>
    <row r="174">
      <c r="A174" s="6" t="n"/>
      <c r="B174" s="7" t="n"/>
      <c r="C174" s="7" t="n"/>
      <c r="D174" s="8" t="n"/>
      <c r="E174" s="8" t="n"/>
      <c r="F174" s="9">
        <f>IF(AND(D174="",E174=""),"",SUM(D$5:D174)-SUM(E$5:E174))</f>
        <v/>
      </c>
    </row>
    <row r="175">
      <c r="A175" s="6" t="n"/>
      <c r="B175" s="7" t="n"/>
      <c r="C175" s="7" t="n"/>
      <c r="D175" s="8" t="n"/>
      <c r="E175" s="8" t="n"/>
      <c r="F175" s="9">
        <f>IF(AND(D175="",E175=""),"",SUM(D$5:D175)-SUM(E$5:E175))</f>
        <v/>
      </c>
    </row>
    <row r="176">
      <c r="A176" s="6" t="n"/>
      <c r="B176" s="7" t="n"/>
      <c r="C176" s="7" t="n"/>
      <c r="D176" s="8" t="n"/>
      <c r="E176" s="8" t="n"/>
      <c r="F176" s="9">
        <f>IF(AND(D176="",E176=""),"",SUM(D$5:D176)-SUM(E$5:E176))</f>
        <v/>
      </c>
    </row>
    <row r="177">
      <c r="A177" s="6" t="n"/>
      <c r="B177" s="7" t="n"/>
      <c r="C177" s="7" t="n"/>
      <c r="D177" s="8" t="n"/>
      <c r="E177" s="8" t="n"/>
      <c r="F177" s="9">
        <f>IF(AND(D177="",E177=""),"",SUM(D$5:D177)-SUM(E$5:E177))</f>
        <v/>
      </c>
    </row>
    <row r="178">
      <c r="A178" s="6" t="n"/>
      <c r="B178" s="7" t="n"/>
      <c r="C178" s="7" t="n"/>
      <c r="D178" s="8" t="n"/>
      <c r="E178" s="8" t="n"/>
      <c r="F178" s="9">
        <f>IF(AND(D178="",E178=""),"",SUM(D$5:D178)-SUM(E$5:E178))</f>
        <v/>
      </c>
    </row>
    <row r="179">
      <c r="A179" s="6" t="n"/>
      <c r="B179" s="7" t="n"/>
      <c r="C179" s="7" t="n"/>
      <c r="D179" s="8" t="n"/>
      <c r="E179" s="8" t="n"/>
      <c r="F179" s="9">
        <f>IF(AND(D179="",E179=""),"",SUM(D$5:D179)-SUM(E$5:E179))</f>
        <v/>
      </c>
    </row>
    <row r="180">
      <c r="A180" s="6" t="n"/>
      <c r="B180" s="7" t="n"/>
      <c r="C180" s="7" t="n"/>
      <c r="D180" s="8" t="n"/>
      <c r="E180" s="8" t="n"/>
      <c r="F180" s="9">
        <f>IF(AND(D180="",E180=""),"",SUM(D$5:D180)-SUM(E$5:E180))</f>
        <v/>
      </c>
    </row>
    <row r="181">
      <c r="A181" s="6" t="n"/>
      <c r="B181" s="7" t="n"/>
      <c r="C181" s="7" t="n"/>
      <c r="D181" s="8" t="n"/>
      <c r="E181" s="8" t="n"/>
      <c r="F181" s="9">
        <f>IF(AND(D181="",E181=""),"",SUM(D$5:D181)-SUM(E$5:E181))</f>
        <v/>
      </c>
    </row>
    <row r="182">
      <c r="A182" s="6" t="n"/>
      <c r="B182" s="7" t="n"/>
      <c r="C182" s="7" t="n"/>
      <c r="D182" s="8" t="n"/>
      <c r="E182" s="8" t="n"/>
      <c r="F182" s="9">
        <f>IF(AND(D182="",E182=""),"",SUM(D$5:D182)-SUM(E$5:E182))</f>
        <v/>
      </c>
    </row>
    <row r="183">
      <c r="A183" s="6" t="n"/>
      <c r="B183" s="7" t="n"/>
      <c r="C183" s="7" t="n"/>
      <c r="D183" s="8" t="n"/>
      <c r="E183" s="8" t="n"/>
      <c r="F183" s="9">
        <f>IF(AND(D183="",E183=""),"",SUM(D$5:D183)-SUM(E$5:E183))</f>
        <v/>
      </c>
    </row>
    <row r="184">
      <c r="A184" s="6" t="n"/>
      <c r="B184" s="7" t="n"/>
      <c r="C184" s="7" t="n"/>
      <c r="D184" s="8" t="n"/>
      <c r="E184" s="8" t="n"/>
      <c r="F184" s="9">
        <f>IF(AND(D184="",E184=""),"",SUM(D$5:D184)-SUM(E$5:E184))</f>
        <v/>
      </c>
    </row>
    <row r="185">
      <c r="A185" s="6" t="n"/>
      <c r="B185" s="7" t="n"/>
      <c r="C185" s="7" t="n"/>
      <c r="D185" s="8" t="n"/>
      <c r="E185" s="8" t="n"/>
      <c r="F185" s="9">
        <f>IF(AND(D185="",E185=""),"",SUM(D$5:D185)-SUM(E$5:E185))</f>
        <v/>
      </c>
    </row>
    <row r="186">
      <c r="A186" s="6" t="n"/>
      <c r="B186" s="7" t="n"/>
      <c r="C186" s="7" t="n"/>
      <c r="D186" s="8" t="n"/>
      <c r="E186" s="8" t="n"/>
      <c r="F186" s="9">
        <f>IF(AND(D186="",E186=""),"",SUM(D$5:D186)-SUM(E$5:E186))</f>
        <v/>
      </c>
    </row>
    <row r="187">
      <c r="A187" s="6" t="n"/>
      <c r="B187" s="7" t="n"/>
      <c r="C187" s="7" t="n"/>
      <c r="D187" s="8" t="n"/>
      <c r="E187" s="8" t="n"/>
      <c r="F187" s="9">
        <f>IF(AND(D187="",E187=""),"",SUM(D$5:D187)-SUM(E$5:E187))</f>
        <v/>
      </c>
    </row>
    <row r="188">
      <c r="A188" s="6" t="n"/>
      <c r="B188" s="7" t="n"/>
      <c r="C188" s="7" t="n"/>
      <c r="D188" s="8" t="n"/>
      <c r="E188" s="8" t="n"/>
      <c r="F188" s="9">
        <f>IF(AND(D188="",E188=""),"",SUM(D$5:D188)-SUM(E$5:E188))</f>
        <v/>
      </c>
    </row>
    <row r="189">
      <c r="A189" s="6" t="n"/>
      <c r="B189" s="7" t="n"/>
      <c r="C189" s="7" t="n"/>
      <c r="D189" s="8" t="n"/>
      <c r="E189" s="8" t="n"/>
      <c r="F189" s="9">
        <f>IF(AND(D189="",E189=""),"",SUM(D$5:D189)-SUM(E$5:E189))</f>
        <v/>
      </c>
    </row>
    <row r="190">
      <c r="A190" s="6" t="n"/>
      <c r="B190" s="7" t="n"/>
      <c r="C190" s="7" t="n"/>
      <c r="D190" s="8" t="n"/>
      <c r="E190" s="8" t="n"/>
      <c r="F190" s="9">
        <f>IF(AND(D190="",E190=""),"",SUM(D$5:D190)-SUM(E$5:E190))</f>
        <v/>
      </c>
    </row>
    <row r="191">
      <c r="A191" s="6" t="n"/>
      <c r="B191" s="7" t="n"/>
      <c r="C191" s="7" t="n"/>
      <c r="D191" s="8" t="n"/>
      <c r="E191" s="8" t="n"/>
      <c r="F191" s="9">
        <f>IF(AND(D191="",E191=""),"",SUM(D$5:D191)-SUM(E$5:E191))</f>
        <v/>
      </c>
    </row>
    <row r="192">
      <c r="A192" s="6" t="n"/>
      <c r="B192" s="7" t="n"/>
      <c r="C192" s="7" t="n"/>
      <c r="D192" s="8" t="n"/>
      <c r="E192" s="8" t="n"/>
      <c r="F192" s="9">
        <f>IF(AND(D192="",E192=""),"",SUM(D$5:D192)-SUM(E$5:E192))</f>
        <v/>
      </c>
    </row>
    <row r="193">
      <c r="A193" s="6" t="n"/>
      <c r="B193" s="7" t="n"/>
      <c r="C193" s="7" t="n"/>
      <c r="D193" s="8" t="n"/>
      <c r="E193" s="8" t="n"/>
      <c r="F193" s="9">
        <f>IF(AND(D193="",E193=""),"",SUM(D$5:D193)-SUM(E$5:E193))</f>
        <v/>
      </c>
    </row>
    <row r="194">
      <c r="A194" s="6" t="n"/>
      <c r="B194" s="7" t="n"/>
      <c r="C194" s="7" t="n"/>
      <c r="D194" s="8" t="n"/>
      <c r="E194" s="8" t="n"/>
      <c r="F194" s="9">
        <f>IF(AND(D194="",E194=""),"",SUM(D$5:D194)-SUM(E$5:E194))</f>
        <v/>
      </c>
    </row>
    <row r="195">
      <c r="A195" s="6" t="n"/>
      <c r="B195" s="7" t="n"/>
      <c r="C195" s="7" t="n"/>
      <c r="D195" s="8" t="n"/>
      <c r="E195" s="8" t="n"/>
      <c r="F195" s="9">
        <f>IF(AND(D195="",E195=""),"",SUM(D$5:D195)-SUM(E$5:E195))</f>
        <v/>
      </c>
    </row>
    <row r="196">
      <c r="A196" s="6" t="n"/>
      <c r="B196" s="7" t="n"/>
      <c r="C196" s="7" t="n"/>
      <c r="D196" s="8" t="n"/>
      <c r="E196" s="8" t="n"/>
      <c r="F196" s="9">
        <f>IF(AND(D196="",E196=""),"",SUM(D$5:D196)-SUM(E$5:E196))</f>
        <v/>
      </c>
    </row>
    <row r="197">
      <c r="A197" s="6" t="n"/>
      <c r="B197" s="7" t="n"/>
      <c r="C197" s="7" t="n"/>
      <c r="D197" s="8" t="n"/>
      <c r="E197" s="8" t="n"/>
      <c r="F197" s="9">
        <f>IF(AND(D197="",E197=""),"",SUM(D$5:D197)-SUM(E$5:E197))</f>
        <v/>
      </c>
    </row>
    <row r="198">
      <c r="A198" s="6" t="n"/>
      <c r="B198" s="7" t="n"/>
      <c r="C198" s="7" t="n"/>
      <c r="D198" s="8" t="n"/>
      <c r="E198" s="8" t="n"/>
      <c r="F198" s="9">
        <f>IF(AND(D198="",E198=""),"",SUM(D$5:D198)-SUM(E$5:E198))</f>
        <v/>
      </c>
    </row>
    <row r="199">
      <c r="A199" s="6" t="n"/>
      <c r="B199" s="7" t="n"/>
      <c r="C199" s="7" t="n"/>
      <c r="D199" s="8" t="n"/>
      <c r="E199" s="8" t="n"/>
      <c r="F199" s="9">
        <f>IF(AND(D199="",E199=""),"",SUM(D$5:D199)-SUM(E$5:E199))</f>
        <v/>
      </c>
    </row>
    <row r="200">
      <c r="A200" s="6" t="n"/>
      <c r="B200" s="7" t="n"/>
      <c r="C200" s="7" t="n"/>
      <c r="D200" s="8" t="n"/>
      <c r="E200" s="8" t="n"/>
      <c r="F200" s="9">
        <f>IF(AND(D200="",E200=""),"",SUM(D$5:D200)-SUM(E$5:E200))</f>
        <v/>
      </c>
    </row>
    <row r="201">
      <c r="A201" s="6" t="n"/>
      <c r="B201" s="7" t="n"/>
      <c r="C201" s="7" t="n"/>
      <c r="D201" s="8" t="n"/>
      <c r="E201" s="8" t="n"/>
      <c r="F201" s="9">
        <f>IF(AND(D201="",E201=""),"",SUM(D$5:D201)-SUM(E$5:E201))</f>
        <v/>
      </c>
    </row>
    <row r="202">
      <c r="A202" s="6" t="n"/>
      <c r="B202" s="7" t="n"/>
      <c r="C202" s="7" t="n"/>
      <c r="D202" s="8" t="n"/>
      <c r="E202" s="8" t="n"/>
      <c r="F202" s="9">
        <f>IF(AND(D202="",E202=""),"",SUM(D$5:D202)-SUM(E$5:E202))</f>
        <v/>
      </c>
    </row>
    <row r="203">
      <c r="A203" s="6" t="n"/>
      <c r="B203" s="7" t="n"/>
      <c r="C203" s="7" t="n"/>
      <c r="D203" s="8" t="n"/>
      <c r="E203" s="8" t="n"/>
      <c r="F203" s="9">
        <f>IF(AND(D203="",E203=""),"",SUM(D$5:D203)-SUM(E$5:E203))</f>
        <v/>
      </c>
    </row>
    <row r="204">
      <c r="A204" s="6" t="n"/>
      <c r="B204" s="7" t="n"/>
      <c r="C204" s="7" t="n"/>
      <c r="D204" s="8" t="n"/>
      <c r="E204" s="8" t="n"/>
      <c r="F204" s="9">
        <f>IF(AND(D204="",E204=""),"",SUM(D$5:D204)-SUM(E$5:E204))</f>
        <v/>
      </c>
    </row>
    <row r="205">
      <c r="A205" s="6" t="n"/>
      <c r="B205" s="7" t="n"/>
      <c r="C205" s="7" t="n"/>
      <c r="D205" s="8" t="n"/>
      <c r="E205" s="8" t="n"/>
      <c r="F205" s="9">
        <f>IF(AND(D205="",E205=""),"",SUM(D$5:D205)-SUM(E$5:E205))</f>
        <v/>
      </c>
    </row>
    <row r="206">
      <c r="A206" s="6" t="n"/>
      <c r="B206" s="7" t="n"/>
      <c r="C206" s="7" t="n"/>
      <c r="D206" s="8" t="n"/>
      <c r="E206" s="8" t="n"/>
      <c r="F206" s="9">
        <f>IF(AND(D206="",E206=""),"",SUM(D$5:D206)-SUM(E$5:E206))</f>
        <v/>
      </c>
    </row>
    <row r="207">
      <c r="A207" s="6" t="n"/>
      <c r="B207" s="7" t="n"/>
      <c r="C207" s="7" t="n"/>
      <c r="D207" s="8" t="n"/>
      <c r="E207" s="8" t="n"/>
      <c r="F207" s="9">
        <f>IF(AND(D207="",E207=""),"",SUM(D$5:D207)-SUM(E$5:E207))</f>
        <v/>
      </c>
    </row>
    <row r="208">
      <c r="A208" s="6" t="n"/>
      <c r="B208" s="7" t="n"/>
      <c r="C208" s="7" t="n"/>
      <c r="D208" s="8" t="n"/>
      <c r="E208" s="8" t="n"/>
      <c r="F208" s="9">
        <f>IF(AND(D208="",E208=""),"",SUM(D$5:D208)-SUM(E$5:E208))</f>
        <v/>
      </c>
    </row>
    <row r="209">
      <c r="A209" s="6" t="n"/>
      <c r="B209" s="7" t="n"/>
      <c r="C209" s="7" t="n"/>
      <c r="D209" s="8" t="n"/>
      <c r="E209" s="8" t="n"/>
      <c r="F209" s="9">
        <f>IF(AND(D209="",E209=""),"",SUM(D$5:D209)-SUM(E$5:E209))</f>
        <v/>
      </c>
    </row>
    <row r="210">
      <c r="A210" s="6" t="n"/>
      <c r="B210" s="7" t="n"/>
      <c r="C210" s="7" t="n"/>
      <c r="D210" s="8" t="n"/>
      <c r="E210" s="8" t="n"/>
      <c r="F210" s="9">
        <f>IF(AND(D210="",E210=""),"",SUM(D$5:D210)-SUM(E$5:E210))</f>
        <v/>
      </c>
    </row>
    <row r="211">
      <c r="A211" s="6" t="n"/>
      <c r="B211" s="7" t="n"/>
      <c r="C211" s="7" t="n"/>
      <c r="D211" s="8" t="n"/>
      <c r="E211" s="8" t="n"/>
      <c r="F211" s="9">
        <f>IF(AND(D211="",E211=""),"",SUM(D$5:D211)-SUM(E$5:E211))</f>
        <v/>
      </c>
    </row>
    <row r="212">
      <c r="A212" s="6" t="n"/>
      <c r="B212" s="7" t="n"/>
      <c r="C212" s="7" t="n"/>
      <c r="D212" s="8" t="n"/>
      <c r="E212" s="8" t="n"/>
      <c r="F212" s="9">
        <f>IF(AND(D212="",E212=""),"",SUM(D$5:D212)-SUM(E$5:E212))</f>
        <v/>
      </c>
    </row>
    <row r="213">
      <c r="A213" s="6" t="n"/>
      <c r="B213" s="7" t="n"/>
      <c r="C213" s="7" t="n"/>
      <c r="D213" s="8" t="n"/>
      <c r="E213" s="8" t="n"/>
      <c r="F213" s="9">
        <f>IF(AND(D213="",E213=""),"",SUM(D$5:D213)-SUM(E$5:E213))</f>
        <v/>
      </c>
    </row>
    <row r="214">
      <c r="A214" s="6" t="n"/>
      <c r="B214" s="7" t="n"/>
      <c r="C214" s="7" t="n"/>
      <c r="D214" s="8" t="n"/>
      <c r="E214" s="8" t="n"/>
      <c r="F214" s="9">
        <f>IF(AND(D214="",E214=""),"",SUM(D$5:D214)-SUM(E$5:E214))</f>
        <v/>
      </c>
    </row>
    <row r="215">
      <c r="A215" s="6" t="n"/>
      <c r="B215" s="7" t="n"/>
      <c r="C215" s="7" t="n"/>
      <c r="D215" s="8" t="n"/>
      <c r="E215" s="8" t="n"/>
      <c r="F215" s="9">
        <f>IF(AND(D215="",E215=""),"",SUM(D$5:D215)-SUM(E$5:E215))</f>
        <v/>
      </c>
    </row>
    <row r="216">
      <c r="A216" s="6" t="n"/>
      <c r="B216" s="7" t="n"/>
      <c r="C216" s="7" t="n"/>
      <c r="D216" s="8" t="n"/>
      <c r="E216" s="8" t="n"/>
      <c r="F216" s="9">
        <f>IF(AND(D216="",E216=""),"",SUM(D$5:D216)-SUM(E$5:E216))</f>
        <v/>
      </c>
    </row>
    <row r="217">
      <c r="A217" s="6" t="n"/>
      <c r="B217" s="7" t="n"/>
      <c r="C217" s="7" t="n"/>
      <c r="D217" s="8" t="n"/>
      <c r="E217" s="8" t="n"/>
      <c r="F217" s="9">
        <f>IF(AND(D217="",E217=""),"",SUM(D$5:D217)-SUM(E$5:E217))</f>
        <v/>
      </c>
    </row>
    <row r="218">
      <c r="A218" s="6" t="n"/>
      <c r="B218" s="7" t="n"/>
      <c r="C218" s="7" t="n"/>
      <c r="D218" s="8" t="n"/>
      <c r="E218" s="8" t="n"/>
      <c r="F218" s="9">
        <f>IF(AND(D218="",E218=""),"",SUM(D$5:D218)-SUM(E$5:E218))</f>
        <v/>
      </c>
    </row>
    <row r="219">
      <c r="A219" s="6" t="n"/>
      <c r="B219" s="7" t="n"/>
      <c r="C219" s="7" t="n"/>
      <c r="D219" s="8" t="n"/>
      <c r="E219" s="8" t="n"/>
      <c r="F219" s="9">
        <f>IF(AND(D219="",E219=""),"",SUM(D$5:D219)-SUM(E$5:E219))</f>
        <v/>
      </c>
    </row>
    <row r="220">
      <c r="A220" s="6" t="n"/>
      <c r="B220" s="7" t="n"/>
      <c r="C220" s="7" t="n"/>
      <c r="D220" s="8" t="n"/>
      <c r="E220" s="8" t="n"/>
      <c r="F220" s="9">
        <f>IF(AND(D220="",E220=""),"",SUM(D$5:D220)-SUM(E$5:E220))</f>
        <v/>
      </c>
    </row>
    <row r="221">
      <c r="A221" s="6" t="n"/>
      <c r="B221" s="7" t="n"/>
      <c r="C221" s="7" t="n"/>
      <c r="D221" s="8" t="n"/>
      <c r="E221" s="8" t="n"/>
      <c r="F221" s="9">
        <f>IF(AND(D221="",E221=""),"",SUM(D$5:D221)-SUM(E$5:E221))</f>
        <v/>
      </c>
    </row>
    <row r="222">
      <c r="A222" s="6" t="n"/>
      <c r="B222" s="7" t="n"/>
      <c r="C222" s="7" t="n"/>
      <c r="D222" s="8" t="n"/>
      <c r="E222" s="8" t="n"/>
      <c r="F222" s="9">
        <f>IF(AND(D222="",E222=""),"",SUM(D$5:D222)-SUM(E$5:E222))</f>
        <v/>
      </c>
    </row>
    <row r="223">
      <c r="A223" s="6" t="n"/>
      <c r="B223" s="7" t="n"/>
      <c r="C223" s="7" t="n"/>
      <c r="D223" s="8" t="n"/>
      <c r="E223" s="8" t="n"/>
      <c r="F223" s="9">
        <f>IF(AND(D223="",E223=""),"",SUM(D$5:D223)-SUM(E$5:E223))</f>
        <v/>
      </c>
    </row>
    <row r="224">
      <c r="A224" s="6" t="n"/>
      <c r="B224" s="7" t="n"/>
      <c r="C224" s="7" t="n"/>
      <c r="D224" s="8" t="n"/>
      <c r="E224" s="8" t="n"/>
      <c r="F224" s="9">
        <f>IF(AND(D224="",E224=""),"",SUM(D$5:D224)-SUM(E$5:E224))</f>
        <v/>
      </c>
    </row>
    <row r="225">
      <c r="A225" s="6" t="n"/>
      <c r="B225" s="7" t="n"/>
      <c r="C225" s="7" t="n"/>
      <c r="D225" s="8" t="n"/>
      <c r="E225" s="8" t="n"/>
      <c r="F225" s="9">
        <f>IF(AND(D225="",E225=""),"",SUM(D$5:D225)-SUM(E$5:E225))</f>
        <v/>
      </c>
    </row>
    <row r="226">
      <c r="A226" s="6" t="n"/>
      <c r="B226" s="7" t="n"/>
      <c r="C226" s="7" t="n"/>
      <c r="D226" s="8" t="n"/>
      <c r="E226" s="8" t="n"/>
      <c r="F226" s="9">
        <f>IF(AND(D226="",E226=""),"",SUM(D$5:D226)-SUM(E$5:E226))</f>
        <v/>
      </c>
    </row>
    <row r="227">
      <c r="A227" s="6" t="n"/>
      <c r="B227" s="7" t="n"/>
      <c r="C227" s="7" t="n"/>
      <c r="D227" s="8" t="n"/>
      <c r="E227" s="8" t="n"/>
      <c r="F227" s="9">
        <f>IF(AND(D227="",E227=""),"",SUM(D$5:D227)-SUM(E$5:E227))</f>
        <v/>
      </c>
    </row>
    <row r="228">
      <c r="A228" s="6" t="n"/>
      <c r="B228" s="7" t="n"/>
      <c r="C228" s="7" t="n"/>
      <c r="D228" s="8" t="n"/>
      <c r="E228" s="8" t="n"/>
      <c r="F228" s="9">
        <f>IF(AND(D228="",E228=""),"",SUM(D$5:D228)-SUM(E$5:E228))</f>
        <v/>
      </c>
    </row>
    <row r="229">
      <c r="A229" s="6" t="n"/>
      <c r="B229" s="7" t="n"/>
      <c r="C229" s="7" t="n"/>
      <c r="D229" s="8" t="n"/>
      <c r="E229" s="8" t="n"/>
      <c r="F229" s="9">
        <f>IF(AND(D229="",E229=""),"",SUM(D$5:D229)-SUM(E$5:E229))</f>
        <v/>
      </c>
    </row>
    <row r="230">
      <c r="A230" s="6" t="n"/>
      <c r="B230" s="7" t="n"/>
      <c r="C230" s="7" t="n"/>
      <c r="D230" s="8" t="n"/>
      <c r="E230" s="8" t="n"/>
      <c r="F230" s="9">
        <f>IF(AND(D230="",E230=""),"",SUM(D$5:D230)-SUM(E$5:E230))</f>
        <v/>
      </c>
    </row>
    <row r="231">
      <c r="A231" s="6" t="n"/>
      <c r="B231" s="7" t="n"/>
      <c r="C231" s="7" t="n"/>
      <c r="D231" s="8" t="n"/>
      <c r="E231" s="8" t="n"/>
      <c r="F231" s="9">
        <f>IF(AND(D231="",E231=""),"",SUM(D$5:D231)-SUM(E$5:E231))</f>
        <v/>
      </c>
    </row>
    <row r="232">
      <c r="A232" s="6" t="n"/>
      <c r="B232" s="7" t="n"/>
      <c r="C232" s="7" t="n"/>
      <c r="D232" s="8" t="n"/>
      <c r="E232" s="8" t="n"/>
      <c r="F232" s="9">
        <f>IF(AND(D232="",E232=""),"",SUM(D$5:D232)-SUM(E$5:E232))</f>
        <v/>
      </c>
    </row>
    <row r="233">
      <c r="A233" s="6" t="n"/>
      <c r="B233" s="7" t="n"/>
      <c r="C233" s="7" t="n"/>
      <c r="D233" s="8" t="n"/>
      <c r="E233" s="8" t="n"/>
      <c r="F233" s="9">
        <f>IF(AND(D233="",E233=""),"",SUM(D$5:D233)-SUM(E$5:E233))</f>
        <v/>
      </c>
    </row>
    <row r="234">
      <c r="A234" s="6" t="n"/>
      <c r="B234" s="7" t="n"/>
      <c r="C234" s="7" t="n"/>
      <c r="D234" s="8" t="n"/>
      <c r="E234" s="8" t="n"/>
      <c r="F234" s="9">
        <f>IF(AND(D234="",E234=""),"",SUM(D$5:D234)-SUM(E$5:E234))</f>
        <v/>
      </c>
    </row>
    <row r="235">
      <c r="A235" s="6" t="n"/>
      <c r="B235" s="7" t="n"/>
      <c r="C235" s="7" t="n"/>
      <c r="D235" s="8" t="n"/>
      <c r="E235" s="8" t="n"/>
      <c r="F235" s="9">
        <f>IF(AND(D235="",E235=""),"",SUM(D$5:D235)-SUM(E$5:E235))</f>
        <v/>
      </c>
    </row>
    <row r="236">
      <c r="A236" s="6" t="n"/>
      <c r="B236" s="7" t="n"/>
      <c r="C236" s="7" t="n"/>
      <c r="D236" s="8" t="n"/>
      <c r="E236" s="8" t="n"/>
      <c r="F236" s="9">
        <f>IF(AND(D236="",E236=""),"",SUM(D$5:D236)-SUM(E$5:E236))</f>
        <v/>
      </c>
    </row>
    <row r="237">
      <c r="A237" s="6" t="n"/>
      <c r="B237" s="7" t="n"/>
      <c r="C237" s="7" t="n"/>
      <c r="D237" s="8" t="n"/>
      <c r="E237" s="8" t="n"/>
      <c r="F237" s="9">
        <f>IF(AND(D237="",E237=""),"",SUM(D$5:D237)-SUM(E$5:E237))</f>
        <v/>
      </c>
    </row>
    <row r="238">
      <c r="A238" s="6" t="n"/>
      <c r="B238" s="7" t="n"/>
      <c r="C238" s="7" t="n"/>
      <c r="D238" s="8" t="n"/>
      <c r="E238" s="8" t="n"/>
      <c r="F238" s="9">
        <f>IF(AND(D238="",E238=""),"",SUM(D$5:D238)-SUM(E$5:E238))</f>
        <v/>
      </c>
    </row>
    <row r="239">
      <c r="A239" s="6" t="n"/>
      <c r="B239" s="7" t="n"/>
      <c r="C239" s="7" t="n"/>
      <c r="D239" s="8" t="n"/>
      <c r="E239" s="8" t="n"/>
      <c r="F239" s="9">
        <f>IF(AND(D239="",E239=""),"",SUM(D$5:D239)-SUM(E$5:E239))</f>
        <v/>
      </c>
    </row>
    <row r="240">
      <c r="A240" s="6" t="n"/>
      <c r="B240" s="7" t="n"/>
      <c r="C240" s="7" t="n"/>
      <c r="D240" s="8" t="n"/>
      <c r="E240" s="8" t="n"/>
      <c r="F240" s="9">
        <f>IF(AND(D240="",E240=""),"",SUM(D$5:D240)-SUM(E$5:E240))</f>
        <v/>
      </c>
    </row>
    <row r="241">
      <c r="A241" s="6" t="n"/>
      <c r="B241" s="7" t="n"/>
      <c r="C241" s="7" t="n"/>
      <c r="D241" s="8" t="n"/>
      <c r="E241" s="8" t="n"/>
      <c r="F241" s="9">
        <f>IF(AND(D241="",E241=""),"",SUM(D$5:D241)-SUM(E$5:E241))</f>
        <v/>
      </c>
    </row>
    <row r="242">
      <c r="A242" s="6" t="n"/>
      <c r="B242" s="7" t="n"/>
      <c r="C242" s="7" t="n"/>
      <c r="D242" s="8" t="n"/>
      <c r="E242" s="8" t="n"/>
      <c r="F242" s="9">
        <f>IF(AND(D242="",E242=""),"",SUM(D$5:D242)-SUM(E$5:E242))</f>
        <v/>
      </c>
    </row>
    <row r="243">
      <c r="A243" s="6" t="n"/>
      <c r="B243" s="7" t="n"/>
      <c r="C243" s="7" t="n"/>
      <c r="D243" s="8" t="n"/>
      <c r="E243" s="8" t="n"/>
      <c r="F243" s="9">
        <f>IF(AND(D243="",E243=""),"",SUM(D$5:D243)-SUM(E$5:E243))</f>
        <v/>
      </c>
    </row>
    <row r="244">
      <c r="A244" s="6" t="n"/>
      <c r="B244" s="7" t="n"/>
      <c r="C244" s="7" t="n"/>
      <c r="D244" s="8" t="n"/>
      <c r="E244" s="8" t="n"/>
      <c r="F244" s="9">
        <f>IF(AND(D244="",E244=""),"",SUM(D$5:D244)-SUM(E$5:E244))</f>
        <v/>
      </c>
    </row>
    <row r="245">
      <c r="A245" s="6" t="n"/>
      <c r="B245" s="7" t="n"/>
      <c r="C245" s="7" t="n"/>
      <c r="D245" s="8" t="n"/>
      <c r="E245" s="8" t="n"/>
      <c r="F245" s="9">
        <f>IF(AND(D245="",E245=""),"",SUM(D$5:D245)-SUM(E$5:E245))</f>
        <v/>
      </c>
    </row>
    <row r="246">
      <c r="A246" s="6" t="n"/>
      <c r="B246" s="7" t="n"/>
      <c r="C246" s="7" t="n"/>
      <c r="D246" s="8" t="n"/>
      <c r="E246" s="8" t="n"/>
      <c r="F246" s="9">
        <f>IF(AND(D246="",E246=""),"",SUM(D$5:D246)-SUM(E$5:E246))</f>
        <v/>
      </c>
    </row>
    <row r="247">
      <c r="A247" s="6" t="n"/>
      <c r="B247" s="7" t="n"/>
      <c r="C247" s="7" t="n"/>
      <c r="D247" s="8" t="n"/>
      <c r="E247" s="8" t="n"/>
      <c r="F247" s="9">
        <f>IF(AND(D247="",E247=""),"",SUM(D$5:D247)-SUM(E$5:E247))</f>
        <v/>
      </c>
    </row>
    <row r="248">
      <c r="A248" s="6" t="n"/>
      <c r="B248" s="7" t="n"/>
      <c r="C248" s="7" t="n"/>
      <c r="D248" s="8" t="n"/>
      <c r="E248" s="8" t="n"/>
      <c r="F248" s="9">
        <f>IF(AND(D248="",E248=""),"",SUM(D$5:D248)-SUM(E$5:E248))</f>
        <v/>
      </c>
    </row>
    <row r="249">
      <c r="A249" s="6" t="n"/>
      <c r="B249" s="7" t="n"/>
      <c r="C249" s="7" t="n"/>
      <c r="D249" s="8" t="n"/>
      <c r="E249" s="8" t="n"/>
      <c r="F249" s="9">
        <f>IF(AND(D249="",E249=""),"",SUM(D$5:D249)-SUM(E$5:E249))</f>
        <v/>
      </c>
    </row>
    <row r="250">
      <c r="A250" s="6" t="n"/>
      <c r="B250" s="7" t="n"/>
      <c r="C250" s="7" t="n"/>
      <c r="D250" s="8" t="n"/>
      <c r="E250" s="8" t="n"/>
      <c r="F250" s="9">
        <f>IF(AND(D250="",E250=""),"",SUM(D$5:D250)-SUM(E$5:E250))</f>
        <v/>
      </c>
    </row>
    <row r="251">
      <c r="A251" s="6" t="n"/>
      <c r="B251" s="7" t="n"/>
      <c r="C251" s="7" t="n"/>
      <c r="D251" s="8" t="n"/>
      <c r="E251" s="8" t="n"/>
      <c r="F251" s="9">
        <f>IF(AND(D251="",E251=""),"",SUM(D$5:D251)-SUM(E$5:E251))</f>
        <v/>
      </c>
    </row>
    <row r="252">
      <c r="A252" s="6" t="n"/>
      <c r="B252" s="7" t="n"/>
      <c r="C252" s="7" t="n"/>
      <c r="D252" s="8" t="n"/>
      <c r="E252" s="8" t="n"/>
      <c r="F252" s="9">
        <f>IF(AND(D252="",E252=""),"",SUM(D$5:D252)-SUM(E$5:E252))</f>
        <v/>
      </c>
    </row>
    <row r="253">
      <c r="A253" s="6" t="n"/>
      <c r="B253" s="7" t="n"/>
      <c r="C253" s="7" t="n"/>
      <c r="D253" s="8" t="n"/>
      <c r="E253" s="8" t="n"/>
      <c r="F253" s="9">
        <f>IF(AND(D253="",E253=""),"",SUM(D$5:D253)-SUM(E$5:E253))</f>
        <v/>
      </c>
    </row>
    <row r="254">
      <c r="A254" s="6" t="n"/>
      <c r="B254" s="7" t="n"/>
      <c r="C254" s="7" t="n"/>
      <c r="D254" s="8" t="n"/>
      <c r="E254" s="8" t="n"/>
      <c r="F254" s="9">
        <f>IF(AND(D254="",E254=""),"",SUM(D$5:D254)-SUM(E$5:E254))</f>
        <v/>
      </c>
    </row>
    <row r="255">
      <c r="A255" s="6" t="n"/>
      <c r="B255" s="7" t="n"/>
      <c r="C255" s="7" t="n"/>
      <c r="D255" s="8" t="n"/>
      <c r="E255" s="8" t="n"/>
      <c r="F255" s="9">
        <f>IF(AND(D255="",E255=""),"",SUM(D$5:D255)-SUM(E$5:E255))</f>
        <v/>
      </c>
    </row>
    <row r="256">
      <c r="A256" s="6" t="n"/>
      <c r="B256" s="7" t="n"/>
      <c r="C256" s="7" t="n"/>
      <c r="D256" s="8" t="n"/>
      <c r="E256" s="8" t="n"/>
      <c r="F256" s="9">
        <f>IF(AND(D256="",E256=""),"",SUM(D$5:D256)-SUM(E$5:E256))</f>
        <v/>
      </c>
    </row>
    <row r="257">
      <c r="A257" s="6" t="n"/>
      <c r="B257" s="7" t="n"/>
      <c r="C257" s="7" t="n"/>
      <c r="D257" s="8" t="n"/>
      <c r="E257" s="8" t="n"/>
      <c r="F257" s="9">
        <f>IF(AND(D257="",E257=""),"",SUM(D$5:D257)-SUM(E$5:E257))</f>
        <v/>
      </c>
    </row>
    <row r="258">
      <c r="A258" s="6" t="n"/>
      <c r="B258" s="7" t="n"/>
      <c r="C258" s="7" t="n"/>
      <c r="D258" s="8" t="n"/>
      <c r="E258" s="8" t="n"/>
      <c r="F258" s="9">
        <f>IF(AND(D258="",E258=""),"",SUM(D$5:D258)-SUM(E$5:E258))</f>
        <v/>
      </c>
    </row>
    <row r="259">
      <c r="A259" s="6" t="n"/>
      <c r="B259" s="7" t="n"/>
      <c r="C259" s="7" t="n"/>
      <c r="D259" s="8" t="n"/>
      <c r="E259" s="8" t="n"/>
      <c r="F259" s="9">
        <f>IF(AND(D259="",E259=""),"",SUM(D$5:D259)-SUM(E$5:E259))</f>
        <v/>
      </c>
    </row>
    <row r="260">
      <c r="A260" s="6" t="n"/>
      <c r="B260" s="7" t="n"/>
      <c r="C260" s="7" t="n"/>
      <c r="D260" s="8" t="n"/>
      <c r="E260" s="8" t="n"/>
      <c r="F260" s="9">
        <f>IF(AND(D260="",E260=""),"",SUM(D$5:D260)-SUM(E$5:E260))</f>
        <v/>
      </c>
    </row>
    <row r="261">
      <c r="A261" s="6" t="n"/>
      <c r="B261" s="7" t="n"/>
      <c r="C261" s="7" t="n"/>
      <c r="D261" s="8" t="n"/>
      <c r="E261" s="8" t="n"/>
      <c r="F261" s="9">
        <f>IF(AND(D261="",E261=""),"",SUM(D$5:D261)-SUM(E$5:E261))</f>
        <v/>
      </c>
    </row>
    <row r="262">
      <c r="A262" s="6" t="n"/>
      <c r="B262" s="7" t="n"/>
      <c r="C262" s="7" t="n"/>
      <c r="D262" s="8" t="n"/>
      <c r="E262" s="8" t="n"/>
      <c r="F262" s="9">
        <f>IF(AND(D262="",E262=""),"",SUM(D$5:D262)-SUM(E$5:E262))</f>
        <v/>
      </c>
    </row>
    <row r="263">
      <c r="A263" s="6" t="n"/>
      <c r="B263" s="7" t="n"/>
      <c r="C263" s="7" t="n"/>
      <c r="D263" s="8" t="n"/>
      <c r="E263" s="8" t="n"/>
      <c r="F263" s="9">
        <f>IF(AND(D263="",E263=""),"",SUM(D$5:D263)-SUM(E$5:E263))</f>
        <v/>
      </c>
    </row>
    <row r="264">
      <c r="A264" s="6" t="n"/>
      <c r="B264" s="7" t="n"/>
      <c r="C264" s="7" t="n"/>
      <c r="D264" s="8" t="n"/>
      <c r="E264" s="8" t="n"/>
      <c r="F264" s="9">
        <f>IF(AND(D264="",E264=""),"",SUM(D$5:D264)-SUM(E$5:E264))</f>
        <v/>
      </c>
    </row>
    <row r="265">
      <c r="A265" s="6" t="n"/>
      <c r="B265" s="7" t="n"/>
      <c r="C265" s="7" t="n"/>
      <c r="D265" s="8" t="n"/>
      <c r="E265" s="8" t="n"/>
      <c r="F265" s="9">
        <f>IF(AND(D265="",E265=""),"",SUM(D$5:D265)-SUM(E$5:E265))</f>
        <v/>
      </c>
    </row>
    <row r="266">
      <c r="A266" s="6" t="n"/>
      <c r="B266" s="7" t="n"/>
      <c r="C266" s="7" t="n"/>
      <c r="D266" s="8" t="n"/>
      <c r="E266" s="8" t="n"/>
      <c r="F266" s="9">
        <f>IF(AND(D266="",E266=""),"",SUM(D$5:D266)-SUM(E$5:E266))</f>
        <v/>
      </c>
    </row>
    <row r="267">
      <c r="A267" s="6" t="n"/>
      <c r="B267" s="7" t="n"/>
      <c r="C267" s="7" t="n"/>
      <c r="D267" s="8" t="n"/>
      <c r="E267" s="8" t="n"/>
      <c r="F267" s="9">
        <f>IF(AND(D267="",E267=""),"",SUM(D$5:D267)-SUM(E$5:E267))</f>
        <v/>
      </c>
    </row>
    <row r="268">
      <c r="A268" s="6" t="n"/>
      <c r="B268" s="7" t="n"/>
      <c r="C268" s="7" t="n"/>
      <c r="D268" s="8" t="n"/>
      <c r="E268" s="8" t="n"/>
      <c r="F268" s="9">
        <f>IF(AND(D268="",E268=""),"",SUM(D$5:D268)-SUM(E$5:E268))</f>
        <v/>
      </c>
    </row>
    <row r="269">
      <c r="A269" s="6" t="n"/>
      <c r="B269" s="7" t="n"/>
      <c r="C269" s="7" t="n"/>
      <c r="D269" s="8" t="n"/>
      <c r="E269" s="8" t="n"/>
      <c r="F269" s="9">
        <f>IF(AND(D269="",E269=""),"",SUM(D$5:D269)-SUM(E$5:E269))</f>
        <v/>
      </c>
    </row>
    <row r="270">
      <c r="A270" s="6" t="n"/>
      <c r="B270" s="7" t="n"/>
      <c r="C270" s="7" t="n"/>
      <c r="D270" s="8" t="n"/>
      <c r="E270" s="8" t="n"/>
      <c r="F270" s="9">
        <f>IF(AND(D270="",E270=""),"",SUM(D$5:D270)-SUM(E$5:E270))</f>
        <v/>
      </c>
    </row>
    <row r="271">
      <c r="A271" s="6" t="n"/>
      <c r="B271" s="7" t="n"/>
      <c r="C271" s="7" t="n"/>
      <c r="D271" s="8" t="n"/>
      <c r="E271" s="8" t="n"/>
      <c r="F271" s="9">
        <f>IF(AND(D271="",E271=""),"",SUM(D$5:D271)-SUM(E$5:E271))</f>
        <v/>
      </c>
    </row>
    <row r="272">
      <c r="A272" s="6" t="n"/>
      <c r="B272" s="7" t="n"/>
      <c r="C272" s="7" t="n"/>
      <c r="D272" s="8" t="n"/>
      <c r="E272" s="8" t="n"/>
      <c r="F272" s="9">
        <f>IF(AND(D272="",E272=""),"",SUM(D$5:D272)-SUM(E$5:E272))</f>
        <v/>
      </c>
    </row>
    <row r="273">
      <c r="A273" s="6" t="n"/>
      <c r="B273" s="7" t="n"/>
      <c r="C273" s="7" t="n"/>
      <c r="D273" s="8" t="n"/>
      <c r="E273" s="8" t="n"/>
      <c r="F273" s="9">
        <f>IF(AND(D273="",E273=""),"",SUM(D$5:D273)-SUM(E$5:E273))</f>
        <v/>
      </c>
    </row>
    <row r="274">
      <c r="A274" s="6" t="n"/>
      <c r="B274" s="7" t="n"/>
      <c r="C274" s="7" t="n"/>
      <c r="D274" s="8" t="n"/>
      <c r="E274" s="8" t="n"/>
      <c r="F274" s="9">
        <f>IF(AND(D274="",E274=""),"",SUM(D$5:D274)-SUM(E$5:E274))</f>
        <v/>
      </c>
    </row>
    <row r="275">
      <c r="A275" s="6" t="n"/>
      <c r="B275" s="7" t="n"/>
      <c r="C275" s="7" t="n"/>
      <c r="D275" s="8" t="n"/>
      <c r="E275" s="8" t="n"/>
      <c r="F275" s="9">
        <f>IF(AND(D275="",E275=""),"",SUM(D$5:D275)-SUM(E$5:E275))</f>
        <v/>
      </c>
    </row>
    <row r="276">
      <c r="A276" s="6" t="n"/>
      <c r="B276" s="7" t="n"/>
      <c r="C276" s="7" t="n"/>
      <c r="D276" s="8" t="n"/>
      <c r="E276" s="8" t="n"/>
      <c r="F276" s="9">
        <f>IF(AND(D276="",E276=""),"",SUM(D$5:D276)-SUM(E$5:E276))</f>
        <v/>
      </c>
    </row>
    <row r="277">
      <c r="A277" s="6" t="n"/>
      <c r="B277" s="7" t="n"/>
      <c r="C277" s="7" t="n"/>
      <c r="D277" s="8" t="n"/>
      <c r="E277" s="8" t="n"/>
      <c r="F277" s="9">
        <f>IF(AND(D277="",E277=""),"",SUM(D$5:D277)-SUM(E$5:E277))</f>
        <v/>
      </c>
    </row>
    <row r="278">
      <c r="A278" s="6" t="n"/>
      <c r="B278" s="7" t="n"/>
      <c r="C278" s="7" t="n"/>
      <c r="D278" s="8" t="n"/>
      <c r="E278" s="8" t="n"/>
      <c r="F278" s="9">
        <f>IF(AND(D278="",E278=""),"",SUM(D$5:D278)-SUM(E$5:E278))</f>
        <v/>
      </c>
    </row>
    <row r="279">
      <c r="A279" s="6" t="n"/>
      <c r="B279" s="7" t="n"/>
      <c r="C279" s="7" t="n"/>
      <c r="D279" s="8" t="n"/>
      <c r="E279" s="8" t="n"/>
      <c r="F279" s="9">
        <f>IF(AND(D279="",E279=""),"",SUM(D$5:D279)-SUM(E$5:E279))</f>
        <v/>
      </c>
    </row>
    <row r="280">
      <c r="A280" s="6" t="n"/>
      <c r="B280" s="7" t="n"/>
      <c r="C280" s="7" t="n"/>
      <c r="D280" s="8" t="n"/>
      <c r="E280" s="8" t="n"/>
      <c r="F280" s="9">
        <f>IF(AND(D280="",E280=""),"",SUM(D$5:D280)-SUM(E$5:E280))</f>
        <v/>
      </c>
    </row>
    <row r="281">
      <c r="A281" s="6" t="n"/>
      <c r="B281" s="7" t="n"/>
      <c r="C281" s="7" t="n"/>
      <c r="D281" s="8" t="n"/>
      <c r="E281" s="8" t="n"/>
      <c r="F281" s="9">
        <f>IF(AND(D281="",E281=""),"",SUM(D$5:D281)-SUM(E$5:E281))</f>
        <v/>
      </c>
    </row>
    <row r="282">
      <c r="A282" s="6" t="n"/>
      <c r="B282" s="7" t="n"/>
      <c r="C282" s="7" t="n"/>
      <c r="D282" s="8" t="n"/>
      <c r="E282" s="8" t="n"/>
      <c r="F282" s="9">
        <f>IF(AND(D282="",E282=""),"",SUM(D$5:D282)-SUM(E$5:E282))</f>
        <v/>
      </c>
    </row>
    <row r="283">
      <c r="A283" s="6" t="n"/>
      <c r="B283" s="7" t="n"/>
      <c r="C283" s="7" t="n"/>
      <c r="D283" s="8" t="n"/>
      <c r="E283" s="8" t="n"/>
      <c r="F283" s="9">
        <f>IF(AND(D283="",E283=""),"",SUM(D$5:D283)-SUM(E$5:E283))</f>
        <v/>
      </c>
    </row>
    <row r="284">
      <c r="A284" s="6" t="n"/>
      <c r="B284" s="7" t="n"/>
      <c r="C284" s="7" t="n"/>
      <c r="D284" s="8" t="n"/>
      <c r="E284" s="8" t="n"/>
      <c r="F284" s="9">
        <f>IF(AND(D284="",E284=""),"",SUM(D$5:D284)-SUM(E$5:E284))</f>
        <v/>
      </c>
    </row>
    <row r="285">
      <c r="A285" s="6" t="n"/>
      <c r="B285" s="7" t="n"/>
      <c r="C285" s="7" t="n"/>
      <c r="D285" s="8" t="n"/>
      <c r="E285" s="8" t="n"/>
      <c r="F285" s="9">
        <f>IF(AND(D285="",E285=""),"",SUM(D$5:D285)-SUM(E$5:E285))</f>
        <v/>
      </c>
    </row>
    <row r="286">
      <c r="A286" s="6" t="n"/>
      <c r="B286" s="7" t="n"/>
      <c r="C286" s="7" t="n"/>
      <c r="D286" s="8" t="n"/>
      <c r="E286" s="8" t="n"/>
      <c r="F286" s="9">
        <f>IF(AND(D286="",E286=""),"",SUM(D$5:D286)-SUM(E$5:E286))</f>
        <v/>
      </c>
    </row>
    <row r="287">
      <c r="A287" s="6" t="n"/>
      <c r="B287" s="7" t="n"/>
      <c r="C287" s="7" t="n"/>
      <c r="D287" s="8" t="n"/>
      <c r="E287" s="8" t="n"/>
      <c r="F287" s="9">
        <f>IF(AND(D287="",E287=""),"",SUM(D$5:D287)-SUM(E$5:E287))</f>
        <v/>
      </c>
    </row>
    <row r="288">
      <c r="A288" s="6" t="n"/>
      <c r="B288" s="7" t="n"/>
      <c r="C288" s="7" t="n"/>
      <c r="D288" s="8" t="n"/>
      <c r="E288" s="8" t="n"/>
      <c r="F288" s="9">
        <f>IF(AND(D288="",E288=""),"",SUM(D$5:D288)-SUM(E$5:E288))</f>
        <v/>
      </c>
    </row>
    <row r="289">
      <c r="A289" s="6" t="n"/>
      <c r="B289" s="7" t="n"/>
      <c r="C289" s="7" t="n"/>
      <c r="D289" s="8" t="n"/>
      <c r="E289" s="8" t="n"/>
      <c r="F289" s="9">
        <f>IF(AND(D289="",E289=""),"",SUM(D$5:D289)-SUM(E$5:E289))</f>
        <v/>
      </c>
    </row>
    <row r="290">
      <c r="A290" s="6" t="n"/>
      <c r="B290" s="7" t="n"/>
      <c r="C290" s="7" t="n"/>
      <c r="D290" s="8" t="n"/>
      <c r="E290" s="8" t="n"/>
      <c r="F290" s="9">
        <f>IF(AND(D290="",E290=""),"",SUM(D$5:D290)-SUM(E$5:E290))</f>
        <v/>
      </c>
    </row>
    <row r="291">
      <c r="A291" s="6" t="n"/>
      <c r="B291" s="7" t="n"/>
      <c r="C291" s="7" t="n"/>
      <c r="D291" s="8" t="n"/>
      <c r="E291" s="8" t="n"/>
      <c r="F291" s="9">
        <f>IF(AND(D291="",E291=""),"",SUM(D$5:D291)-SUM(E$5:E291))</f>
        <v/>
      </c>
    </row>
    <row r="292">
      <c r="A292" s="6" t="n"/>
      <c r="B292" s="7" t="n"/>
      <c r="C292" s="7" t="n"/>
      <c r="D292" s="8" t="n"/>
      <c r="E292" s="8" t="n"/>
      <c r="F292" s="9">
        <f>IF(AND(D292="",E292=""),"",SUM(D$5:D292)-SUM(E$5:E292))</f>
        <v/>
      </c>
    </row>
    <row r="293">
      <c r="A293" s="6" t="n"/>
      <c r="B293" s="7" t="n"/>
      <c r="C293" s="7" t="n"/>
      <c r="D293" s="8" t="n"/>
      <c r="E293" s="8" t="n"/>
      <c r="F293" s="9">
        <f>IF(AND(D293="",E293=""),"",SUM(D$5:D293)-SUM(E$5:E293))</f>
        <v/>
      </c>
    </row>
    <row r="294">
      <c r="A294" s="6" t="n"/>
      <c r="B294" s="7" t="n"/>
      <c r="C294" s="7" t="n"/>
      <c r="D294" s="8" t="n"/>
      <c r="E294" s="8" t="n"/>
      <c r="F294" s="9">
        <f>IF(AND(D294="",E294=""),"",SUM(D$5:D294)-SUM(E$5:E294))</f>
        <v/>
      </c>
    </row>
    <row r="295">
      <c r="A295" s="6" t="n"/>
      <c r="B295" s="7" t="n"/>
      <c r="C295" s="7" t="n"/>
      <c r="D295" s="8" t="n"/>
      <c r="E295" s="8" t="n"/>
      <c r="F295" s="9">
        <f>IF(AND(D295="",E295=""),"",SUM(D$5:D295)-SUM(E$5:E295))</f>
        <v/>
      </c>
    </row>
    <row r="296">
      <c r="A296" s="6" t="n"/>
      <c r="B296" s="7" t="n"/>
      <c r="C296" s="7" t="n"/>
      <c r="D296" s="8" t="n"/>
      <c r="E296" s="8" t="n"/>
      <c r="F296" s="9">
        <f>IF(AND(D296="",E296=""),"",SUM(D$5:D296)-SUM(E$5:E296))</f>
        <v/>
      </c>
    </row>
    <row r="297">
      <c r="A297" s="6" t="n"/>
      <c r="B297" s="7" t="n"/>
      <c r="C297" s="7" t="n"/>
      <c r="D297" s="8" t="n"/>
      <c r="E297" s="8" t="n"/>
      <c r="F297" s="9">
        <f>IF(AND(D297="",E297=""),"",SUM(D$5:D297)-SUM(E$5:E297))</f>
        <v/>
      </c>
    </row>
    <row r="298">
      <c r="A298" s="6" t="n"/>
      <c r="B298" s="7" t="n"/>
      <c r="C298" s="7" t="n"/>
      <c r="D298" s="8" t="n"/>
      <c r="E298" s="8" t="n"/>
      <c r="F298" s="9">
        <f>IF(AND(D298="",E298=""),"",SUM(D$5:D298)-SUM(E$5:E298))</f>
        <v/>
      </c>
    </row>
    <row r="299">
      <c r="A299" s="6" t="n"/>
      <c r="B299" s="7" t="n"/>
      <c r="C299" s="7" t="n"/>
      <c r="D299" s="8" t="n"/>
      <c r="E299" s="8" t="n"/>
      <c r="F299" s="9">
        <f>IF(AND(D299="",E299=""),"",SUM(D$5:D299)-SUM(E$5:E299))</f>
        <v/>
      </c>
    </row>
    <row r="300">
      <c r="A300" s="6" t="n"/>
      <c r="B300" s="7" t="n"/>
      <c r="C300" s="7" t="n"/>
      <c r="D300" s="8" t="n"/>
      <c r="E300" s="8" t="n"/>
      <c r="F300" s="9">
        <f>IF(AND(D300="",E300=""),"",SUM(D$5:D300)-SUM(E$5:E300))</f>
        <v/>
      </c>
    </row>
    <row r="301">
      <c r="A301" s="6" t="n"/>
      <c r="B301" s="7" t="n"/>
      <c r="C301" s="7" t="n"/>
      <c r="D301" s="8" t="n"/>
      <c r="E301" s="8" t="n"/>
      <c r="F301" s="9">
        <f>IF(AND(D301="",E301=""),"",SUM(D$5:D301)-SUM(E$5:E301))</f>
        <v/>
      </c>
    </row>
    <row r="302">
      <c r="A302" s="6" t="n"/>
      <c r="B302" s="7" t="n"/>
      <c r="C302" s="7" t="n"/>
      <c r="D302" s="8" t="n"/>
      <c r="E302" s="8" t="n"/>
      <c r="F302" s="9">
        <f>IF(AND(D302="",E302=""),"",SUM(D$5:D302)-SUM(E$5:E302))</f>
        <v/>
      </c>
    </row>
    <row r="303">
      <c r="A303" s="6" t="n"/>
      <c r="B303" s="7" t="n"/>
      <c r="C303" s="7" t="n"/>
      <c r="D303" s="8" t="n"/>
      <c r="E303" s="8" t="n"/>
      <c r="F303" s="9">
        <f>IF(AND(D303="",E303=""),"",SUM(D$5:D303)-SUM(E$5:E303))</f>
        <v/>
      </c>
    </row>
    <row r="304">
      <c r="A304" s="6" t="n"/>
      <c r="B304" s="7" t="n"/>
      <c r="C304" s="7" t="n"/>
      <c r="D304" s="8" t="n"/>
      <c r="E304" s="8" t="n"/>
      <c r="F304" s="9">
        <f>IF(AND(D304="",E304=""),"",SUM(D$5:D304)-SUM(E$5:E304))</f>
        <v/>
      </c>
    </row>
    <row r="305">
      <c r="A305" s="6" t="n"/>
      <c r="B305" s="7" t="n"/>
      <c r="C305" s="7" t="n"/>
      <c r="D305" s="8" t="n"/>
      <c r="E305" s="8" t="n"/>
      <c r="F305" s="9">
        <f>IF(AND(D305="",E305=""),"",SUM(D$5:D305)-SUM(E$5:E305))</f>
        <v/>
      </c>
    </row>
    <row r="306">
      <c r="A306" s="6" t="n"/>
      <c r="B306" s="7" t="n"/>
      <c r="C306" s="7" t="n"/>
      <c r="D306" s="8" t="n"/>
      <c r="E306" s="8" t="n"/>
      <c r="F306" s="9">
        <f>IF(AND(D306="",E306=""),"",SUM(D$5:D306)-SUM(E$5:E306))</f>
        <v/>
      </c>
    </row>
    <row r="307">
      <c r="A307" s="6" t="n"/>
      <c r="B307" s="7" t="n"/>
      <c r="C307" s="7" t="n"/>
      <c r="D307" s="8" t="n"/>
      <c r="E307" s="8" t="n"/>
      <c r="F307" s="9">
        <f>IF(AND(D307="",E307=""),"",SUM(D$5:D307)-SUM(E$5:E307))</f>
        <v/>
      </c>
    </row>
    <row r="308">
      <c r="A308" s="6" t="n"/>
      <c r="B308" s="7" t="n"/>
      <c r="C308" s="7" t="n"/>
      <c r="D308" s="8" t="n"/>
      <c r="E308" s="8" t="n"/>
      <c r="F308" s="9">
        <f>IF(AND(D308="",E308=""),"",SUM(D$5:D308)-SUM(E$5:E308))</f>
        <v/>
      </c>
    </row>
    <row r="309">
      <c r="A309" s="6" t="n"/>
      <c r="B309" s="7" t="n"/>
      <c r="C309" s="7" t="n"/>
      <c r="D309" s="8" t="n"/>
      <c r="E309" s="8" t="n"/>
      <c r="F309" s="9">
        <f>IF(AND(D309="",E309=""),"",SUM(D$5:D309)-SUM(E$5:E309))</f>
        <v/>
      </c>
    </row>
    <row r="310">
      <c r="A310" s="6" t="n"/>
      <c r="B310" s="7" t="n"/>
      <c r="C310" s="7" t="n"/>
      <c r="D310" s="8" t="n"/>
      <c r="E310" s="8" t="n"/>
      <c r="F310" s="9">
        <f>IF(AND(D310="",E310=""),"",SUM(D$5:D310)-SUM(E$5:E310))</f>
        <v/>
      </c>
    </row>
    <row r="311">
      <c r="A311" s="6" t="n"/>
      <c r="B311" s="7" t="n"/>
      <c r="C311" s="7" t="n"/>
      <c r="D311" s="8" t="n"/>
      <c r="E311" s="8" t="n"/>
      <c r="F311" s="9">
        <f>IF(AND(D311="",E311=""),"",SUM(D$5:D311)-SUM(E$5:E311))</f>
        <v/>
      </c>
    </row>
    <row r="312">
      <c r="A312" s="6" t="n"/>
      <c r="B312" s="7" t="n"/>
      <c r="C312" s="7" t="n"/>
      <c r="D312" s="8" t="n"/>
      <c r="E312" s="8" t="n"/>
      <c r="F312" s="9">
        <f>IF(AND(D312="",E312=""),"",SUM(D$5:D312)-SUM(E$5:E312))</f>
        <v/>
      </c>
    </row>
    <row r="313">
      <c r="A313" s="6" t="n"/>
      <c r="B313" s="7" t="n"/>
      <c r="C313" s="7" t="n"/>
      <c r="D313" s="8" t="n"/>
      <c r="E313" s="8" t="n"/>
      <c r="F313" s="9">
        <f>IF(AND(D313="",E313=""),"",SUM(D$5:D313)-SUM(E$5:E313))</f>
        <v/>
      </c>
    </row>
    <row r="314">
      <c r="A314" s="6" t="n"/>
      <c r="B314" s="7" t="n"/>
      <c r="C314" s="7" t="n"/>
      <c r="D314" s="8" t="n"/>
      <c r="E314" s="8" t="n"/>
      <c r="F314" s="9">
        <f>IF(AND(D314="",E314=""),"",SUM(D$5:D314)-SUM(E$5:E314))</f>
        <v/>
      </c>
    </row>
    <row r="315">
      <c r="A315" s="6" t="n"/>
      <c r="B315" s="7" t="n"/>
      <c r="C315" s="7" t="n"/>
      <c r="D315" s="8" t="n"/>
      <c r="E315" s="8" t="n"/>
      <c r="F315" s="9">
        <f>IF(AND(D315="",E315=""),"",SUM(D$5:D315)-SUM(E$5:E315))</f>
        <v/>
      </c>
    </row>
    <row r="316">
      <c r="A316" s="6" t="n"/>
      <c r="B316" s="7" t="n"/>
      <c r="C316" s="7" t="n"/>
      <c r="D316" s="8" t="n"/>
      <c r="E316" s="8" t="n"/>
      <c r="F316" s="9">
        <f>IF(AND(D316="",E316=""),"",SUM(D$5:D316)-SUM(E$5:E316))</f>
        <v/>
      </c>
    </row>
    <row r="317">
      <c r="A317" s="6" t="n"/>
      <c r="B317" s="7" t="n"/>
      <c r="C317" s="7" t="n"/>
      <c r="D317" s="8" t="n"/>
      <c r="E317" s="8" t="n"/>
      <c r="F317" s="9">
        <f>IF(AND(D317="",E317=""),"",SUM(D$5:D317)-SUM(E$5:E317))</f>
        <v/>
      </c>
    </row>
    <row r="318">
      <c r="A318" s="6" t="n"/>
      <c r="B318" s="7" t="n"/>
      <c r="C318" s="7" t="n"/>
      <c r="D318" s="8" t="n"/>
      <c r="E318" s="8" t="n"/>
      <c r="F318" s="9">
        <f>IF(AND(D318="",E318=""),"",SUM(D$5:D318)-SUM(E$5:E318))</f>
        <v/>
      </c>
    </row>
    <row r="319">
      <c r="A319" s="6" t="n"/>
      <c r="B319" s="7" t="n"/>
      <c r="C319" s="7" t="n"/>
      <c r="D319" s="8" t="n"/>
      <c r="E319" s="8" t="n"/>
      <c r="F319" s="9">
        <f>IF(AND(D319="",E319=""),"",SUM(D$5:D319)-SUM(E$5:E319))</f>
        <v/>
      </c>
    </row>
    <row r="320">
      <c r="A320" s="6" t="n"/>
      <c r="B320" s="7" t="n"/>
      <c r="C320" s="7" t="n"/>
      <c r="D320" s="8" t="n"/>
      <c r="E320" s="8" t="n"/>
      <c r="F320" s="9">
        <f>IF(AND(D320="",E320=""),"",SUM(D$5:D320)-SUM(E$5:E320))</f>
        <v/>
      </c>
    </row>
    <row r="321">
      <c r="A321" s="6" t="n"/>
      <c r="B321" s="7" t="n"/>
      <c r="C321" s="7" t="n"/>
      <c r="D321" s="8" t="n"/>
      <c r="E321" s="8" t="n"/>
      <c r="F321" s="9">
        <f>IF(AND(D321="",E321=""),"",SUM(D$5:D321)-SUM(E$5:E321))</f>
        <v/>
      </c>
    </row>
    <row r="322">
      <c r="A322" s="6" t="n"/>
      <c r="B322" s="7" t="n"/>
      <c r="C322" s="7" t="n"/>
      <c r="D322" s="8" t="n"/>
      <c r="E322" s="8" t="n"/>
      <c r="F322" s="9">
        <f>IF(AND(D322="",E322=""),"",SUM(D$5:D322)-SUM(E$5:E322))</f>
        <v/>
      </c>
    </row>
    <row r="323">
      <c r="A323" s="6" t="n"/>
      <c r="B323" s="7" t="n"/>
      <c r="C323" s="7" t="n"/>
      <c r="D323" s="8" t="n"/>
      <c r="E323" s="8" t="n"/>
      <c r="F323" s="9">
        <f>IF(AND(D323="",E323=""),"",SUM(D$5:D323)-SUM(E$5:E323))</f>
        <v/>
      </c>
    </row>
    <row r="324">
      <c r="A324" s="6" t="n"/>
      <c r="B324" s="7" t="n"/>
      <c r="C324" s="7" t="n"/>
      <c r="D324" s="8" t="n"/>
      <c r="E324" s="8" t="n"/>
      <c r="F324" s="9">
        <f>IF(AND(D324="",E324=""),"",SUM(D$5:D324)-SUM(E$5:E324))</f>
        <v/>
      </c>
    </row>
    <row r="325">
      <c r="A325" s="6" t="n"/>
      <c r="B325" s="7" t="n"/>
      <c r="C325" s="7" t="n"/>
      <c r="D325" s="8" t="n"/>
      <c r="E325" s="8" t="n"/>
      <c r="F325" s="9">
        <f>IF(AND(D325="",E325=""),"",SUM(D$5:D325)-SUM(E$5:E325))</f>
        <v/>
      </c>
    </row>
    <row r="326">
      <c r="A326" s="6" t="n"/>
      <c r="B326" s="7" t="n"/>
      <c r="C326" s="7" t="n"/>
      <c r="D326" s="8" t="n"/>
      <c r="E326" s="8" t="n"/>
      <c r="F326" s="9">
        <f>IF(AND(D326="",E326=""),"",SUM(D$5:D326)-SUM(E$5:E326))</f>
        <v/>
      </c>
    </row>
    <row r="327">
      <c r="A327" s="6" t="n"/>
      <c r="B327" s="7" t="n"/>
      <c r="C327" s="7" t="n"/>
      <c r="D327" s="8" t="n"/>
      <c r="E327" s="8" t="n"/>
      <c r="F327" s="9">
        <f>IF(AND(D327="",E327=""),"",SUM(D$5:D327)-SUM(E$5:E327))</f>
        <v/>
      </c>
    </row>
    <row r="328">
      <c r="A328" s="6" t="n"/>
      <c r="B328" s="7" t="n"/>
      <c r="C328" s="7" t="n"/>
      <c r="D328" s="8" t="n"/>
      <c r="E328" s="8" t="n"/>
      <c r="F328" s="9">
        <f>IF(AND(D328="",E328=""),"",SUM(D$5:D328)-SUM(E$5:E328))</f>
        <v/>
      </c>
    </row>
    <row r="329">
      <c r="A329" s="6" t="n"/>
      <c r="B329" s="7" t="n"/>
      <c r="C329" s="7" t="n"/>
      <c r="D329" s="8" t="n"/>
      <c r="E329" s="8" t="n"/>
      <c r="F329" s="9">
        <f>IF(AND(D329="",E329=""),"",SUM(D$5:D329)-SUM(E$5:E329))</f>
        <v/>
      </c>
    </row>
    <row r="330">
      <c r="A330" s="6" t="n"/>
      <c r="B330" s="7" t="n"/>
      <c r="C330" s="7" t="n"/>
      <c r="D330" s="8" t="n"/>
      <c r="E330" s="8" t="n"/>
      <c r="F330" s="9">
        <f>IF(AND(D330="",E330=""),"",SUM(D$5:D330)-SUM(E$5:E330))</f>
        <v/>
      </c>
    </row>
    <row r="331">
      <c r="A331" s="6" t="n"/>
      <c r="B331" s="7" t="n"/>
      <c r="C331" s="7" t="n"/>
      <c r="D331" s="8" t="n"/>
      <c r="E331" s="8" t="n"/>
      <c r="F331" s="9">
        <f>IF(AND(D331="",E331=""),"",SUM(D$5:D331)-SUM(E$5:E331))</f>
        <v/>
      </c>
    </row>
    <row r="332">
      <c r="A332" s="6" t="n"/>
      <c r="B332" s="7" t="n"/>
      <c r="C332" s="7" t="n"/>
      <c r="D332" s="8" t="n"/>
      <c r="E332" s="8" t="n"/>
      <c r="F332" s="9">
        <f>IF(AND(D332="",E332=""),"",SUM(D$5:D332)-SUM(E$5:E332))</f>
        <v/>
      </c>
    </row>
    <row r="333">
      <c r="A333" s="6" t="n"/>
      <c r="B333" s="7" t="n"/>
      <c r="C333" s="7" t="n"/>
      <c r="D333" s="8" t="n"/>
      <c r="E333" s="8" t="n"/>
      <c r="F333" s="9">
        <f>IF(AND(D333="",E333=""),"",SUM(D$5:D333)-SUM(E$5:E333))</f>
        <v/>
      </c>
    </row>
    <row r="334">
      <c r="A334" s="6" t="n"/>
      <c r="B334" s="7" t="n"/>
      <c r="C334" s="7" t="n"/>
      <c r="D334" s="8" t="n"/>
      <c r="E334" s="8" t="n"/>
      <c r="F334" s="9">
        <f>IF(AND(D334="",E334=""),"",SUM(D$5:D334)-SUM(E$5:E334))</f>
        <v/>
      </c>
    </row>
    <row r="335">
      <c r="A335" s="6" t="n"/>
      <c r="B335" s="7" t="n"/>
      <c r="C335" s="7" t="n"/>
      <c r="D335" s="8" t="n"/>
      <c r="E335" s="8" t="n"/>
      <c r="F335" s="9">
        <f>IF(AND(D335="",E335=""),"",SUM(D$5:D335)-SUM(E$5:E335))</f>
        <v/>
      </c>
    </row>
    <row r="336">
      <c r="A336" s="6" t="n"/>
      <c r="B336" s="7" t="n"/>
      <c r="C336" s="7" t="n"/>
      <c r="D336" s="8" t="n"/>
      <c r="E336" s="8" t="n"/>
      <c r="F336" s="9">
        <f>IF(AND(D336="",E336=""),"",SUM(D$5:D336)-SUM(E$5:E336))</f>
        <v/>
      </c>
    </row>
    <row r="337">
      <c r="A337" s="6" t="n"/>
      <c r="B337" s="7" t="n"/>
      <c r="C337" s="7" t="n"/>
      <c r="D337" s="8" t="n"/>
      <c r="E337" s="8" t="n"/>
      <c r="F337" s="9">
        <f>IF(AND(D337="",E337=""),"",SUM(D$5:D337)-SUM(E$5:E337))</f>
        <v/>
      </c>
    </row>
    <row r="338">
      <c r="A338" s="6" t="n"/>
      <c r="B338" s="7" t="n"/>
      <c r="C338" s="7" t="n"/>
      <c r="D338" s="8" t="n"/>
      <c r="E338" s="8" t="n"/>
      <c r="F338" s="9">
        <f>IF(AND(D338="",E338=""),"",SUM(D$5:D338)-SUM(E$5:E338))</f>
        <v/>
      </c>
    </row>
    <row r="339">
      <c r="A339" s="6" t="n"/>
      <c r="B339" s="7" t="n"/>
      <c r="C339" s="7" t="n"/>
      <c r="D339" s="8" t="n"/>
      <c r="E339" s="8" t="n"/>
      <c r="F339" s="9">
        <f>IF(AND(D339="",E339=""),"",SUM(D$5:D339)-SUM(E$5:E339))</f>
        <v/>
      </c>
    </row>
    <row r="340">
      <c r="A340" s="6" t="n"/>
      <c r="B340" s="7" t="n"/>
      <c r="C340" s="7" t="n"/>
      <c r="D340" s="8" t="n"/>
      <c r="E340" s="8" t="n"/>
      <c r="F340" s="9">
        <f>IF(AND(D340="",E340=""),"",SUM(D$5:D340)-SUM(E$5:E340))</f>
        <v/>
      </c>
    </row>
    <row r="341">
      <c r="A341" s="6" t="n"/>
      <c r="B341" s="7" t="n"/>
      <c r="C341" s="7" t="n"/>
      <c r="D341" s="8" t="n"/>
      <c r="E341" s="8" t="n"/>
      <c r="F341" s="9">
        <f>IF(AND(D341="",E341=""),"",SUM(D$5:D341)-SUM(E$5:E341))</f>
        <v/>
      </c>
    </row>
    <row r="342">
      <c r="A342" s="6" t="n"/>
      <c r="B342" s="7" t="n"/>
      <c r="C342" s="7" t="n"/>
      <c r="D342" s="8" t="n"/>
      <c r="E342" s="8" t="n"/>
      <c r="F342" s="9">
        <f>IF(AND(D342="",E342=""),"",SUM(D$5:D342)-SUM(E$5:E342))</f>
        <v/>
      </c>
    </row>
    <row r="343">
      <c r="A343" s="6" t="n"/>
      <c r="B343" s="7" t="n"/>
      <c r="C343" s="7" t="n"/>
      <c r="D343" s="8" t="n"/>
      <c r="E343" s="8" t="n"/>
      <c r="F343" s="9">
        <f>IF(AND(D343="",E343=""),"",SUM(D$5:D343)-SUM(E$5:E343))</f>
        <v/>
      </c>
    </row>
    <row r="344">
      <c r="A344" s="6" t="n"/>
      <c r="B344" s="7" t="n"/>
      <c r="C344" s="7" t="n"/>
      <c r="D344" s="8" t="n"/>
      <c r="E344" s="8" t="n"/>
      <c r="F344" s="9">
        <f>IF(AND(D344="",E344=""),"",SUM(D$5:D344)-SUM(E$5:E344))</f>
        <v/>
      </c>
    </row>
    <row r="345">
      <c r="A345" s="6" t="n"/>
      <c r="B345" s="7" t="n"/>
      <c r="C345" s="7" t="n"/>
      <c r="D345" s="8" t="n"/>
      <c r="E345" s="8" t="n"/>
      <c r="F345" s="9">
        <f>IF(AND(D345="",E345=""),"",SUM(D$5:D345)-SUM(E$5:E345))</f>
        <v/>
      </c>
    </row>
    <row r="346">
      <c r="A346" s="6" t="n"/>
      <c r="B346" s="7" t="n"/>
      <c r="C346" s="7" t="n"/>
      <c r="D346" s="8" t="n"/>
      <c r="E346" s="8" t="n"/>
      <c r="F346" s="9">
        <f>IF(AND(D346="",E346=""),"",SUM(D$5:D346)-SUM(E$5:E346))</f>
        <v/>
      </c>
    </row>
    <row r="347">
      <c r="A347" s="6" t="n"/>
      <c r="B347" s="7" t="n"/>
      <c r="C347" s="7" t="n"/>
      <c r="D347" s="8" t="n"/>
      <c r="E347" s="8" t="n"/>
      <c r="F347" s="9">
        <f>IF(AND(D347="",E347=""),"",SUM(D$5:D347)-SUM(E$5:E347))</f>
        <v/>
      </c>
    </row>
    <row r="348">
      <c r="A348" s="6" t="n"/>
      <c r="B348" s="7" t="n"/>
      <c r="C348" s="7" t="n"/>
      <c r="D348" s="8" t="n"/>
      <c r="E348" s="8" t="n"/>
      <c r="F348" s="9">
        <f>IF(AND(D348="",E348=""),"",SUM(D$5:D348)-SUM(E$5:E348))</f>
        <v/>
      </c>
    </row>
    <row r="349">
      <c r="A349" s="6" t="n"/>
      <c r="B349" s="7" t="n"/>
      <c r="C349" s="7" t="n"/>
      <c r="D349" s="8" t="n"/>
      <c r="E349" s="8" t="n"/>
      <c r="F349" s="9">
        <f>IF(AND(D349="",E349=""),"",SUM(D$5:D349)-SUM(E$5:E349))</f>
        <v/>
      </c>
    </row>
    <row r="350">
      <c r="A350" s="6" t="n"/>
      <c r="B350" s="7" t="n"/>
      <c r="C350" s="7" t="n"/>
      <c r="D350" s="8" t="n"/>
      <c r="E350" s="8" t="n"/>
      <c r="F350" s="9">
        <f>IF(AND(D350="",E350=""),"",SUM(D$5:D350)-SUM(E$5:E350))</f>
        <v/>
      </c>
    </row>
    <row r="351">
      <c r="A351" s="6" t="n"/>
      <c r="B351" s="7" t="n"/>
      <c r="C351" s="7" t="n"/>
      <c r="D351" s="8" t="n"/>
      <c r="E351" s="8" t="n"/>
      <c r="F351" s="9">
        <f>IF(AND(D351="",E351=""),"",SUM(D$5:D351)-SUM(E$5:E351))</f>
        <v/>
      </c>
    </row>
    <row r="352">
      <c r="A352" s="6" t="n"/>
      <c r="B352" s="7" t="n"/>
      <c r="C352" s="7" t="n"/>
      <c r="D352" s="8" t="n"/>
      <c r="E352" s="8" t="n"/>
      <c r="F352" s="9">
        <f>IF(AND(D352="",E352=""),"",SUM(D$5:D352)-SUM(E$5:E352))</f>
        <v/>
      </c>
    </row>
    <row r="353">
      <c r="A353" s="6" t="n"/>
      <c r="B353" s="7" t="n"/>
      <c r="C353" s="7" t="n"/>
      <c r="D353" s="8" t="n"/>
      <c r="E353" s="8" t="n"/>
      <c r="F353" s="9">
        <f>IF(AND(D353="",E353=""),"",SUM(D$5:D353)-SUM(E$5:E353))</f>
        <v/>
      </c>
    </row>
    <row r="354">
      <c r="A354" s="6" t="n"/>
      <c r="B354" s="7" t="n"/>
      <c r="C354" s="7" t="n"/>
      <c r="D354" s="8" t="n"/>
      <c r="E354" s="8" t="n"/>
      <c r="F354" s="9">
        <f>IF(AND(D354="",E354=""),"",SUM(D$5:D354)-SUM(E$5:E354))</f>
        <v/>
      </c>
    </row>
    <row r="355">
      <c r="A355" s="6" t="n"/>
      <c r="B355" s="7" t="n"/>
      <c r="C355" s="7" t="n"/>
      <c r="D355" s="8" t="n"/>
      <c r="E355" s="8" t="n"/>
      <c r="F355" s="9">
        <f>IF(AND(D355="",E355=""),"",SUM(D$5:D355)-SUM(E$5:E355))</f>
        <v/>
      </c>
    </row>
    <row r="356">
      <c r="A356" s="6" t="n"/>
      <c r="B356" s="7" t="n"/>
      <c r="C356" s="7" t="n"/>
      <c r="D356" s="8" t="n"/>
      <c r="E356" s="8" t="n"/>
      <c r="F356" s="9">
        <f>IF(AND(D356="",E356=""),"",SUM(D$5:D356)-SUM(E$5:E356))</f>
        <v/>
      </c>
    </row>
    <row r="357">
      <c r="A357" s="6" t="n"/>
      <c r="B357" s="7" t="n"/>
      <c r="C357" s="7" t="n"/>
      <c r="D357" s="8" t="n"/>
      <c r="E357" s="8" t="n"/>
      <c r="F357" s="9">
        <f>IF(AND(D357="",E357=""),"",SUM(D$5:D357)-SUM(E$5:E357))</f>
        <v/>
      </c>
    </row>
    <row r="358">
      <c r="A358" s="6" t="n"/>
      <c r="B358" s="7" t="n"/>
      <c r="C358" s="7" t="n"/>
      <c r="D358" s="8" t="n"/>
      <c r="E358" s="8" t="n"/>
      <c r="F358" s="9">
        <f>IF(AND(D358="",E358=""),"",SUM(D$5:D358)-SUM(E$5:E358))</f>
        <v/>
      </c>
    </row>
    <row r="359">
      <c r="A359" s="6" t="n"/>
      <c r="B359" s="7" t="n"/>
      <c r="C359" s="7" t="n"/>
      <c r="D359" s="8" t="n"/>
      <c r="E359" s="8" t="n"/>
      <c r="F359" s="9">
        <f>IF(AND(D359="",E359=""),"",SUM(D$5:D359)-SUM(E$5:E359))</f>
        <v/>
      </c>
    </row>
    <row r="360">
      <c r="A360" s="6" t="n"/>
      <c r="B360" s="7" t="n"/>
      <c r="C360" s="7" t="n"/>
      <c r="D360" s="8" t="n"/>
      <c r="E360" s="8" t="n"/>
      <c r="F360" s="9">
        <f>IF(AND(D360="",E360=""),"",SUM(D$5:D360)-SUM(E$5:E360))</f>
        <v/>
      </c>
    </row>
    <row r="361">
      <c r="A361" s="6" t="n"/>
      <c r="B361" s="7" t="n"/>
      <c r="C361" s="7" t="n"/>
      <c r="D361" s="8" t="n"/>
      <c r="E361" s="8" t="n"/>
      <c r="F361" s="9">
        <f>IF(AND(D361="",E361=""),"",SUM(D$5:D361)-SUM(E$5:E361))</f>
        <v/>
      </c>
    </row>
    <row r="362">
      <c r="A362" s="6" t="n"/>
      <c r="B362" s="7" t="n"/>
      <c r="C362" s="7" t="n"/>
      <c r="D362" s="8" t="n"/>
      <c r="E362" s="8" t="n"/>
      <c r="F362" s="9">
        <f>IF(AND(D362="",E362=""),"",SUM(D$5:D362)-SUM(E$5:E362))</f>
        <v/>
      </c>
    </row>
    <row r="363">
      <c r="A363" s="6" t="n"/>
      <c r="B363" s="7" t="n"/>
      <c r="C363" s="7" t="n"/>
      <c r="D363" s="8" t="n"/>
      <c r="E363" s="8" t="n"/>
      <c r="F363" s="9">
        <f>IF(AND(D363="",E363=""),"",SUM(D$5:D363)-SUM(E$5:E363))</f>
        <v/>
      </c>
    </row>
    <row r="364">
      <c r="A364" s="6" t="n"/>
      <c r="B364" s="7" t="n"/>
      <c r="C364" s="7" t="n"/>
      <c r="D364" s="8" t="n"/>
      <c r="E364" s="8" t="n"/>
      <c r="F364" s="9">
        <f>IF(AND(D364="",E364=""),"",SUM(D$5:D364)-SUM(E$5:E364))</f>
        <v/>
      </c>
    </row>
    <row r="365">
      <c r="A365" s="6" t="n"/>
      <c r="B365" s="7" t="n"/>
      <c r="C365" s="7" t="n"/>
      <c r="D365" s="8" t="n"/>
      <c r="E365" s="8" t="n"/>
      <c r="F365" s="9">
        <f>IF(AND(D365="",E365=""),"",SUM(D$5:D365)-SUM(E$5:E365))</f>
        <v/>
      </c>
    </row>
    <row r="366">
      <c r="A366" s="6" t="n"/>
      <c r="B366" s="7" t="n"/>
      <c r="C366" s="7" t="n"/>
      <c r="D366" s="8" t="n"/>
      <c r="E366" s="8" t="n"/>
      <c r="F366" s="9">
        <f>IF(AND(D366="",E366=""),"",SUM(D$5:D366)-SUM(E$5:E366))</f>
        <v/>
      </c>
    </row>
    <row r="367">
      <c r="A367" s="6" t="n"/>
      <c r="B367" s="7" t="n"/>
      <c r="C367" s="7" t="n"/>
      <c r="D367" s="8" t="n"/>
      <c r="E367" s="8" t="n"/>
      <c r="F367" s="9">
        <f>IF(AND(D367="",E367=""),"",SUM(D$5:D367)-SUM(E$5:E367))</f>
        <v/>
      </c>
    </row>
    <row r="368">
      <c r="A368" s="6" t="n"/>
      <c r="B368" s="7" t="n"/>
      <c r="C368" s="7" t="n"/>
      <c r="D368" s="8" t="n"/>
      <c r="E368" s="8" t="n"/>
      <c r="F368" s="9">
        <f>IF(AND(D368="",E368=""),"",SUM(D$5:D368)-SUM(E$5:E368))</f>
        <v/>
      </c>
    </row>
    <row r="369">
      <c r="A369" s="6" t="n"/>
      <c r="B369" s="7" t="n"/>
      <c r="C369" s="7" t="n"/>
      <c r="D369" s="8" t="n"/>
      <c r="E369" s="8" t="n"/>
      <c r="F369" s="9">
        <f>IF(AND(D369="",E369=""),"",SUM(D$5:D369)-SUM(E$5:E369))</f>
        <v/>
      </c>
    </row>
    <row r="370">
      <c r="A370" s="6" t="n"/>
      <c r="B370" s="7" t="n"/>
      <c r="C370" s="7" t="n"/>
      <c r="D370" s="8" t="n"/>
      <c r="E370" s="8" t="n"/>
      <c r="F370" s="9">
        <f>IF(AND(D370="",E370=""),"",SUM(D$5:D370)-SUM(E$5:E370))</f>
        <v/>
      </c>
    </row>
    <row r="371">
      <c r="A371" s="6" t="n"/>
      <c r="B371" s="7" t="n"/>
      <c r="C371" s="7" t="n"/>
      <c r="D371" s="8" t="n"/>
      <c r="E371" s="8" t="n"/>
      <c r="F371" s="9">
        <f>IF(AND(D371="",E371=""),"",SUM(D$5:D371)-SUM(E$5:E371))</f>
        <v/>
      </c>
    </row>
    <row r="372">
      <c r="A372" s="6" t="n"/>
      <c r="B372" s="7" t="n"/>
      <c r="C372" s="7" t="n"/>
      <c r="D372" s="8" t="n"/>
      <c r="E372" s="8" t="n"/>
      <c r="F372" s="9">
        <f>IF(AND(D372="",E372=""),"",SUM(D$5:D372)-SUM(E$5:E372))</f>
        <v/>
      </c>
    </row>
    <row r="373">
      <c r="A373" s="6" t="n"/>
      <c r="B373" s="7" t="n"/>
      <c r="C373" s="7" t="n"/>
      <c r="D373" s="8" t="n"/>
      <c r="E373" s="8" t="n"/>
      <c r="F373" s="9">
        <f>IF(AND(D373="",E373=""),"",SUM(D$5:D373)-SUM(E$5:E373))</f>
        <v/>
      </c>
    </row>
    <row r="374">
      <c r="A374" s="6" t="n"/>
      <c r="B374" s="7" t="n"/>
      <c r="C374" s="7" t="n"/>
      <c r="D374" s="8" t="n"/>
      <c r="E374" s="8" t="n"/>
      <c r="F374" s="9">
        <f>IF(AND(D374="",E374=""),"",SUM(D$5:D374)-SUM(E$5:E374))</f>
        <v/>
      </c>
    </row>
    <row r="375">
      <c r="A375" s="6" t="n"/>
      <c r="B375" s="7" t="n"/>
      <c r="C375" s="7" t="n"/>
      <c r="D375" s="8" t="n"/>
      <c r="E375" s="8" t="n"/>
      <c r="F375" s="9">
        <f>IF(AND(D375="",E375=""),"",SUM(D$5:D375)-SUM(E$5:E375))</f>
        <v/>
      </c>
    </row>
    <row r="376">
      <c r="A376" s="6" t="n"/>
      <c r="B376" s="7" t="n"/>
      <c r="C376" s="7" t="n"/>
      <c r="D376" s="8" t="n"/>
      <c r="E376" s="8" t="n"/>
      <c r="F376" s="9">
        <f>IF(AND(D376="",E376=""),"",SUM(D$5:D376)-SUM(E$5:E376))</f>
        <v/>
      </c>
    </row>
    <row r="377">
      <c r="A377" s="6" t="n"/>
      <c r="B377" s="7" t="n"/>
      <c r="C377" s="7" t="n"/>
      <c r="D377" s="8" t="n"/>
      <c r="E377" s="8" t="n"/>
      <c r="F377" s="9">
        <f>IF(AND(D377="",E377=""),"",SUM(D$5:D377)-SUM(E$5:E377))</f>
        <v/>
      </c>
    </row>
    <row r="378">
      <c r="A378" s="6" t="n"/>
      <c r="B378" s="7" t="n"/>
      <c r="C378" s="7" t="n"/>
      <c r="D378" s="8" t="n"/>
      <c r="E378" s="8" t="n"/>
      <c r="F378" s="9">
        <f>IF(AND(D378="",E378=""),"",SUM(D$5:D378)-SUM(E$5:E378))</f>
        <v/>
      </c>
    </row>
    <row r="379">
      <c r="A379" s="6" t="n"/>
      <c r="B379" s="7" t="n"/>
      <c r="C379" s="7" t="n"/>
      <c r="D379" s="8" t="n"/>
      <c r="E379" s="8" t="n"/>
      <c r="F379" s="9">
        <f>IF(AND(D379="",E379=""),"",SUM(D$5:D379)-SUM(E$5:E379))</f>
        <v/>
      </c>
    </row>
    <row r="380">
      <c r="A380" s="6" t="n"/>
      <c r="B380" s="7" t="n"/>
      <c r="C380" s="7" t="n"/>
      <c r="D380" s="8" t="n"/>
      <c r="E380" s="8" t="n"/>
      <c r="F380" s="9">
        <f>IF(AND(D380="",E380=""),"",SUM(D$5:D380)-SUM(E$5:E380))</f>
        <v/>
      </c>
    </row>
    <row r="381">
      <c r="A381" s="6" t="n"/>
      <c r="B381" s="7" t="n"/>
      <c r="C381" s="7" t="n"/>
      <c r="D381" s="8" t="n"/>
      <c r="E381" s="8" t="n"/>
      <c r="F381" s="9">
        <f>IF(AND(D381="",E381=""),"",SUM(D$5:D381)-SUM(E$5:E381))</f>
        <v/>
      </c>
    </row>
    <row r="382">
      <c r="A382" s="6" t="n"/>
      <c r="B382" s="7" t="n"/>
      <c r="C382" s="7" t="n"/>
      <c r="D382" s="8" t="n"/>
      <c r="E382" s="8" t="n"/>
      <c r="F382" s="9">
        <f>IF(AND(D382="",E382=""),"",SUM(D$5:D382)-SUM(E$5:E382))</f>
        <v/>
      </c>
    </row>
    <row r="383">
      <c r="A383" s="6" t="n"/>
      <c r="B383" s="7" t="n"/>
      <c r="C383" s="7" t="n"/>
      <c r="D383" s="8" t="n"/>
      <c r="E383" s="8" t="n"/>
      <c r="F383" s="9">
        <f>IF(AND(D383="",E383=""),"",SUM(D$5:D383)-SUM(E$5:E383))</f>
        <v/>
      </c>
    </row>
    <row r="384">
      <c r="A384" s="6" t="n"/>
      <c r="B384" s="7" t="n"/>
      <c r="C384" s="7" t="n"/>
      <c r="D384" s="8" t="n"/>
      <c r="E384" s="8" t="n"/>
      <c r="F384" s="9">
        <f>IF(AND(D384="",E384=""),"",SUM(D$5:D384)-SUM(E$5:E384))</f>
        <v/>
      </c>
    </row>
    <row r="385">
      <c r="A385" s="6" t="n"/>
      <c r="B385" s="7" t="n"/>
      <c r="C385" s="7" t="n"/>
      <c r="D385" s="8" t="n"/>
      <c r="E385" s="8" t="n"/>
      <c r="F385" s="9">
        <f>IF(AND(D385="",E385=""),"",SUM(D$5:D385)-SUM(E$5:E385))</f>
        <v/>
      </c>
    </row>
    <row r="386">
      <c r="A386" s="6" t="n"/>
      <c r="B386" s="7" t="n"/>
      <c r="C386" s="7" t="n"/>
      <c r="D386" s="8" t="n"/>
      <c r="E386" s="8" t="n"/>
      <c r="F386" s="9">
        <f>IF(AND(D386="",E386=""),"",SUM(D$5:D386)-SUM(E$5:E386))</f>
        <v/>
      </c>
    </row>
    <row r="387">
      <c r="A387" s="6" t="n"/>
      <c r="B387" s="7" t="n"/>
      <c r="C387" s="7" t="n"/>
      <c r="D387" s="8" t="n"/>
      <c r="E387" s="8" t="n"/>
      <c r="F387" s="9">
        <f>IF(AND(D387="",E387=""),"",SUM(D$5:D387)-SUM(E$5:E387))</f>
        <v/>
      </c>
    </row>
    <row r="388">
      <c r="A388" s="6" t="n"/>
      <c r="B388" s="7" t="n"/>
      <c r="C388" s="7" t="n"/>
      <c r="D388" s="8" t="n"/>
      <c r="E388" s="8" t="n"/>
      <c r="F388" s="9">
        <f>IF(AND(D388="",E388=""),"",SUM(D$5:D388)-SUM(E$5:E388))</f>
        <v/>
      </c>
    </row>
    <row r="389">
      <c r="A389" s="6" t="n"/>
      <c r="B389" s="7" t="n"/>
      <c r="C389" s="7" t="n"/>
      <c r="D389" s="8" t="n"/>
      <c r="E389" s="8" t="n"/>
      <c r="F389" s="9">
        <f>IF(AND(D389="",E389=""),"",SUM(D$5:D389)-SUM(E$5:E389))</f>
        <v/>
      </c>
    </row>
    <row r="390">
      <c r="A390" s="6" t="n"/>
      <c r="B390" s="7" t="n"/>
      <c r="C390" s="7" t="n"/>
      <c r="D390" s="8" t="n"/>
      <c r="E390" s="8" t="n"/>
      <c r="F390" s="9">
        <f>IF(AND(D390="",E390=""),"",SUM(D$5:D390)-SUM(E$5:E390))</f>
        <v/>
      </c>
    </row>
    <row r="391">
      <c r="A391" s="6" t="n"/>
      <c r="B391" s="7" t="n"/>
      <c r="C391" s="7" t="n"/>
      <c r="D391" s="8" t="n"/>
      <c r="E391" s="8" t="n"/>
      <c r="F391" s="9">
        <f>IF(AND(D391="",E391=""),"",SUM(D$5:D391)-SUM(E$5:E391))</f>
        <v/>
      </c>
    </row>
    <row r="392">
      <c r="A392" s="6" t="n"/>
      <c r="B392" s="7" t="n"/>
      <c r="C392" s="7" t="n"/>
      <c r="D392" s="8" t="n"/>
      <c r="E392" s="8" t="n"/>
      <c r="F392" s="9">
        <f>IF(AND(D392="",E392=""),"",SUM(D$5:D392)-SUM(E$5:E392))</f>
        <v/>
      </c>
    </row>
    <row r="393">
      <c r="A393" s="6" t="n"/>
      <c r="B393" s="7" t="n"/>
      <c r="C393" s="7" t="n"/>
      <c r="D393" s="8" t="n"/>
      <c r="E393" s="8" t="n"/>
      <c r="F393" s="9">
        <f>IF(AND(D393="",E393=""),"",SUM(D$5:D393)-SUM(E$5:E393))</f>
        <v/>
      </c>
    </row>
    <row r="394">
      <c r="A394" s="6" t="n"/>
      <c r="B394" s="7" t="n"/>
      <c r="C394" s="7" t="n"/>
      <c r="D394" s="8" t="n"/>
      <c r="E394" s="8" t="n"/>
      <c r="F394" s="9">
        <f>IF(AND(D394="",E394=""),"",SUM(D$5:D394)-SUM(E$5:E394))</f>
        <v/>
      </c>
    </row>
    <row r="395">
      <c r="A395" s="6" t="n"/>
      <c r="B395" s="7" t="n"/>
      <c r="C395" s="7" t="n"/>
      <c r="D395" s="8" t="n"/>
      <c r="E395" s="8" t="n"/>
      <c r="F395" s="9">
        <f>IF(AND(D395="",E395=""),"",SUM(D$5:D395)-SUM(E$5:E395))</f>
        <v/>
      </c>
    </row>
    <row r="396">
      <c r="A396" s="6" t="n"/>
      <c r="B396" s="7" t="n"/>
      <c r="C396" s="7" t="n"/>
      <c r="D396" s="8" t="n"/>
      <c r="E396" s="8" t="n"/>
      <c r="F396" s="9">
        <f>IF(AND(D396="",E396=""),"",SUM(D$5:D396)-SUM(E$5:E396))</f>
        <v/>
      </c>
    </row>
    <row r="397">
      <c r="A397" s="6" t="n"/>
      <c r="B397" s="7" t="n"/>
      <c r="C397" s="7" t="n"/>
      <c r="D397" s="8" t="n"/>
      <c r="E397" s="8" t="n"/>
      <c r="F397" s="9">
        <f>IF(AND(D397="",E397=""),"",SUM(D$5:D397)-SUM(E$5:E397))</f>
        <v/>
      </c>
    </row>
    <row r="398">
      <c r="A398" s="6" t="n"/>
      <c r="B398" s="7" t="n"/>
      <c r="C398" s="7" t="n"/>
      <c r="D398" s="8" t="n"/>
      <c r="E398" s="8" t="n"/>
      <c r="F398" s="9">
        <f>IF(AND(D398="",E398=""),"",SUM(D$5:D398)-SUM(E$5:E398))</f>
        <v/>
      </c>
    </row>
    <row r="399">
      <c r="A399" s="6" t="n"/>
      <c r="B399" s="7" t="n"/>
      <c r="C399" s="7" t="n"/>
      <c r="D399" s="8" t="n"/>
      <c r="E399" s="8" t="n"/>
      <c r="F399" s="9">
        <f>IF(AND(D399="",E399=""),"",SUM(D$5:D399)-SUM(E$5:E399))</f>
        <v/>
      </c>
    </row>
    <row r="400">
      <c r="A400" s="6" t="n"/>
      <c r="B400" s="7" t="n"/>
      <c r="C400" s="7" t="n"/>
      <c r="D400" s="8" t="n"/>
      <c r="E400" s="8" t="n"/>
      <c r="F400" s="9">
        <f>IF(AND(D400="",E400=""),"",SUM(D$5:D400)-SUM(E$5:E400))</f>
        <v/>
      </c>
    </row>
    <row r="401">
      <c r="A401" s="6" t="n"/>
      <c r="B401" s="7" t="n"/>
      <c r="C401" s="7" t="n"/>
      <c r="D401" s="8" t="n"/>
      <c r="E401" s="8" t="n"/>
      <c r="F401" s="9">
        <f>IF(AND(D401="",E401=""),"",SUM(D$5:D401)-SUM(E$5:E401))</f>
        <v/>
      </c>
    </row>
    <row r="402">
      <c r="A402" s="6" t="n"/>
      <c r="B402" s="7" t="n"/>
      <c r="C402" s="7" t="n"/>
      <c r="D402" s="8" t="n"/>
      <c r="E402" s="8" t="n"/>
      <c r="F402" s="9">
        <f>IF(AND(D402="",E402=""),"",SUM(D$5:D402)-SUM(E$5:E402))</f>
        <v/>
      </c>
    </row>
    <row r="403">
      <c r="A403" s="6" t="n"/>
      <c r="B403" s="7" t="n"/>
      <c r="C403" s="7" t="n"/>
      <c r="D403" s="8" t="n"/>
      <c r="E403" s="8" t="n"/>
      <c r="F403" s="9">
        <f>IF(AND(D403="",E403=""),"",SUM(D$5:D403)-SUM(E$5:E403))</f>
        <v/>
      </c>
    </row>
    <row r="404">
      <c r="A404" s="6" t="n"/>
      <c r="B404" s="7" t="n"/>
      <c r="C404" s="7" t="n"/>
      <c r="D404" s="8" t="n"/>
      <c r="E404" s="8" t="n"/>
      <c r="F404" s="9">
        <f>IF(AND(D404="",E404=""),"",SUM(D$5:D404)-SUM(E$5:E404))</f>
        <v/>
      </c>
    </row>
    <row r="405">
      <c r="A405" s="6" t="n"/>
      <c r="B405" s="7" t="n"/>
      <c r="C405" s="7" t="n"/>
      <c r="D405" s="8" t="n"/>
      <c r="E405" s="8" t="n"/>
      <c r="F405" s="9">
        <f>IF(AND(D405="",E405=""),"",SUM(D$5:D405)-SUM(E$5:E405))</f>
        <v/>
      </c>
    </row>
    <row r="406">
      <c r="A406" s="6" t="n"/>
      <c r="B406" s="7" t="n"/>
      <c r="C406" s="7" t="n"/>
      <c r="D406" s="8" t="n"/>
      <c r="E406" s="8" t="n"/>
      <c r="F406" s="9">
        <f>IF(AND(D406="",E406=""),"",SUM(D$5:D406)-SUM(E$5:E406))</f>
        <v/>
      </c>
    </row>
    <row r="407">
      <c r="A407" s="6" t="n"/>
      <c r="B407" s="7" t="n"/>
      <c r="C407" s="7" t="n"/>
      <c r="D407" s="8" t="n"/>
      <c r="E407" s="8" t="n"/>
      <c r="F407" s="9">
        <f>IF(AND(D407="",E407=""),"",SUM(D$5:D407)-SUM(E$5:E407))</f>
        <v/>
      </c>
    </row>
    <row r="408">
      <c r="A408" s="6" t="n"/>
      <c r="B408" s="7" t="n"/>
      <c r="C408" s="7" t="n"/>
      <c r="D408" s="8" t="n"/>
      <c r="E408" s="8" t="n"/>
      <c r="F408" s="9">
        <f>IF(AND(D408="",E408=""),"",SUM(D$5:D408)-SUM(E$5:E408))</f>
        <v/>
      </c>
    </row>
    <row r="409">
      <c r="A409" s="6" t="n"/>
      <c r="B409" s="7" t="n"/>
      <c r="C409" s="7" t="n"/>
      <c r="D409" s="8" t="n"/>
      <c r="E409" s="8" t="n"/>
      <c r="F409" s="9">
        <f>IF(AND(D409="",E409=""),"",SUM(D$5:D409)-SUM(E$5:E409))</f>
        <v/>
      </c>
    </row>
    <row r="410">
      <c r="A410" s="6" t="n"/>
      <c r="B410" s="7" t="n"/>
      <c r="C410" s="7" t="n"/>
      <c r="D410" s="8" t="n"/>
      <c r="E410" s="8" t="n"/>
      <c r="F410" s="9">
        <f>IF(AND(D410="",E410=""),"",SUM(D$5:D410)-SUM(E$5:E410))</f>
        <v/>
      </c>
    </row>
    <row r="411">
      <c r="A411" s="6" t="n"/>
      <c r="B411" s="7" t="n"/>
      <c r="C411" s="7" t="n"/>
      <c r="D411" s="8" t="n"/>
      <c r="E411" s="8" t="n"/>
      <c r="F411" s="9">
        <f>IF(AND(D411="",E411=""),"",SUM(D$5:D411)-SUM(E$5:E411))</f>
        <v/>
      </c>
    </row>
    <row r="412">
      <c r="A412" s="6" t="n"/>
      <c r="B412" s="7" t="n"/>
      <c r="C412" s="7" t="n"/>
      <c r="D412" s="8" t="n"/>
      <c r="E412" s="8" t="n"/>
      <c r="F412" s="9">
        <f>IF(AND(D412="",E412=""),"",SUM(D$5:D412)-SUM(E$5:E412))</f>
        <v/>
      </c>
    </row>
    <row r="413">
      <c r="A413" s="6" t="n"/>
      <c r="B413" s="7" t="n"/>
      <c r="C413" s="7" t="n"/>
      <c r="D413" s="8" t="n"/>
      <c r="E413" s="8" t="n"/>
      <c r="F413" s="9">
        <f>IF(AND(D413="",E413=""),"",SUM(D$5:D413)-SUM(E$5:E413))</f>
        <v/>
      </c>
    </row>
    <row r="414">
      <c r="A414" s="6" t="n"/>
      <c r="B414" s="7" t="n"/>
      <c r="C414" s="7" t="n"/>
      <c r="D414" s="8" t="n"/>
      <c r="E414" s="8" t="n"/>
      <c r="F414" s="9">
        <f>IF(AND(D414="",E414=""),"",SUM(D$5:D414)-SUM(E$5:E414))</f>
        <v/>
      </c>
    </row>
    <row r="415">
      <c r="A415" s="6" t="n"/>
      <c r="B415" s="7" t="n"/>
      <c r="C415" s="7" t="n"/>
      <c r="D415" s="8" t="n"/>
      <c r="E415" s="8" t="n"/>
      <c r="F415" s="9">
        <f>IF(AND(D415="",E415=""),"",SUM(D$5:D415)-SUM(E$5:E415))</f>
        <v/>
      </c>
    </row>
    <row r="416">
      <c r="A416" s="6" t="n"/>
      <c r="B416" s="7" t="n"/>
      <c r="C416" s="7" t="n"/>
      <c r="D416" s="8" t="n"/>
      <c r="E416" s="8" t="n"/>
      <c r="F416" s="9">
        <f>IF(AND(D416="",E416=""),"",SUM(D$5:D416)-SUM(E$5:E416))</f>
        <v/>
      </c>
    </row>
    <row r="417">
      <c r="A417" s="6" t="n"/>
      <c r="B417" s="7" t="n"/>
      <c r="C417" s="7" t="n"/>
      <c r="D417" s="8" t="n"/>
      <c r="E417" s="8" t="n"/>
      <c r="F417" s="9">
        <f>IF(AND(D417="",E417=""),"",SUM(D$5:D417)-SUM(E$5:E417))</f>
        <v/>
      </c>
    </row>
    <row r="418">
      <c r="A418" s="6" t="n"/>
      <c r="B418" s="7" t="n"/>
      <c r="C418" s="7" t="n"/>
      <c r="D418" s="8" t="n"/>
      <c r="E418" s="8" t="n"/>
      <c r="F418" s="9">
        <f>IF(AND(D418="",E418=""),"",SUM(D$5:D418)-SUM(E$5:E418))</f>
        <v/>
      </c>
    </row>
    <row r="419">
      <c r="A419" s="6" t="n"/>
      <c r="B419" s="7" t="n"/>
      <c r="C419" s="7" t="n"/>
      <c r="D419" s="8" t="n"/>
      <c r="E419" s="8" t="n"/>
      <c r="F419" s="9">
        <f>IF(AND(D419="",E419=""),"",SUM(D$5:D419)-SUM(E$5:E419))</f>
        <v/>
      </c>
    </row>
    <row r="420">
      <c r="A420" s="6" t="n"/>
      <c r="B420" s="7" t="n"/>
      <c r="C420" s="7" t="n"/>
      <c r="D420" s="8" t="n"/>
      <c r="E420" s="8" t="n"/>
      <c r="F420" s="9">
        <f>IF(AND(D420="",E420=""),"",SUM(D$5:D420)-SUM(E$5:E420))</f>
        <v/>
      </c>
    </row>
    <row r="421">
      <c r="A421" s="6" t="n"/>
      <c r="B421" s="7" t="n"/>
      <c r="C421" s="7" t="n"/>
      <c r="D421" s="8" t="n"/>
      <c r="E421" s="8" t="n"/>
      <c r="F421" s="9">
        <f>IF(AND(D421="",E421=""),"",SUM(D$5:D421)-SUM(E$5:E421))</f>
        <v/>
      </c>
    </row>
    <row r="422">
      <c r="A422" s="6" t="n"/>
      <c r="B422" s="7" t="n"/>
      <c r="C422" s="7" t="n"/>
      <c r="D422" s="8" t="n"/>
      <c r="E422" s="8" t="n"/>
      <c r="F422" s="9">
        <f>IF(AND(D422="",E422=""),"",SUM(D$5:D422)-SUM(E$5:E422))</f>
        <v/>
      </c>
    </row>
    <row r="423">
      <c r="A423" s="6" t="n"/>
      <c r="B423" s="7" t="n"/>
      <c r="C423" s="7" t="n"/>
      <c r="D423" s="8" t="n"/>
      <c r="E423" s="8" t="n"/>
      <c r="F423" s="9">
        <f>IF(AND(D423="",E423=""),"",SUM(D$5:D423)-SUM(E$5:E423))</f>
        <v/>
      </c>
    </row>
    <row r="424">
      <c r="A424" s="6" t="n"/>
      <c r="B424" s="7" t="n"/>
      <c r="C424" s="7" t="n"/>
      <c r="D424" s="8" t="n"/>
      <c r="E424" s="8" t="n"/>
      <c r="F424" s="9">
        <f>IF(AND(D424="",E424=""),"",SUM(D$5:D424)-SUM(E$5:E424))</f>
        <v/>
      </c>
    </row>
    <row r="425">
      <c r="A425" s="6" t="n"/>
      <c r="B425" s="7" t="n"/>
      <c r="C425" s="7" t="n"/>
      <c r="D425" s="8" t="n"/>
      <c r="E425" s="8" t="n"/>
      <c r="F425" s="9">
        <f>IF(AND(D425="",E425=""),"",SUM(D$5:D425)-SUM(E$5:E425))</f>
        <v/>
      </c>
    </row>
    <row r="426">
      <c r="A426" s="6" t="n"/>
      <c r="B426" s="7" t="n"/>
      <c r="C426" s="7" t="n"/>
      <c r="D426" s="8" t="n"/>
      <c r="E426" s="8" t="n"/>
      <c r="F426" s="9">
        <f>IF(AND(D426="",E426=""),"",SUM(D$5:D426)-SUM(E$5:E426))</f>
        <v/>
      </c>
    </row>
    <row r="427">
      <c r="A427" s="6" t="n"/>
      <c r="B427" s="7" t="n"/>
      <c r="C427" s="7" t="n"/>
      <c r="D427" s="8" t="n"/>
      <c r="E427" s="8" t="n"/>
      <c r="F427" s="9">
        <f>IF(AND(D427="",E427=""),"",SUM(D$5:D427)-SUM(E$5:E427))</f>
        <v/>
      </c>
    </row>
    <row r="428">
      <c r="A428" s="6" t="n"/>
      <c r="B428" s="7" t="n"/>
      <c r="C428" s="7" t="n"/>
      <c r="D428" s="8" t="n"/>
      <c r="E428" s="8" t="n"/>
      <c r="F428" s="9">
        <f>IF(AND(D428="",E428=""),"",SUM(D$5:D428)-SUM(E$5:E428))</f>
        <v/>
      </c>
    </row>
    <row r="429">
      <c r="A429" s="6" t="n"/>
      <c r="B429" s="7" t="n"/>
      <c r="C429" s="7" t="n"/>
      <c r="D429" s="8" t="n"/>
      <c r="E429" s="8" t="n"/>
      <c r="F429" s="9">
        <f>IF(AND(D429="",E429=""),"",SUM(D$5:D429)-SUM(E$5:E429))</f>
        <v/>
      </c>
    </row>
    <row r="430">
      <c r="A430" s="6" t="n"/>
      <c r="B430" s="7" t="n"/>
      <c r="C430" s="7" t="n"/>
      <c r="D430" s="8" t="n"/>
      <c r="E430" s="8" t="n"/>
      <c r="F430" s="9">
        <f>IF(AND(D430="",E430=""),"",SUM(D$5:D430)-SUM(E$5:E430))</f>
        <v/>
      </c>
    </row>
    <row r="431">
      <c r="A431" s="6" t="n"/>
      <c r="B431" s="7" t="n"/>
      <c r="C431" s="7" t="n"/>
      <c r="D431" s="8" t="n"/>
      <c r="E431" s="8" t="n"/>
      <c r="F431" s="9">
        <f>IF(AND(D431="",E431=""),"",SUM(D$5:D431)-SUM(E$5:E431))</f>
        <v/>
      </c>
    </row>
    <row r="432">
      <c r="A432" s="6" t="n"/>
      <c r="B432" s="7" t="n"/>
      <c r="C432" s="7" t="n"/>
      <c r="D432" s="8" t="n"/>
      <c r="E432" s="8" t="n"/>
      <c r="F432" s="9">
        <f>IF(AND(D432="",E432=""),"",SUM(D$5:D432)-SUM(E$5:E432))</f>
        <v/>
      </c>
    </row>
    <row r="433">
      <c r="A433" s="6" t="n"/>
      <c r="B433" s="7" t="n"/>
      <c r="C433" s="7" t="n"/>
      <c r="D433" s="8" t="n"/>
      <c r="E433" s="8" t="n"/>
      <c r="F433" s="9">
        <f>IF(AND(D433="",E433=""),"",SUM(D$5:D433)-SUM(E$5:E433))</f>
        <v/>
      </c>
    </row>
    <row r="434">
      <c r="A434" s="6" t="n"/>
      <c r="B434" s="7" t="n"/>
      <c r="C434" s="7" t="n"/>
      <c r="D434" s="8" t="n"/>
      <c r="E434" s="8" t="n"/>
      <c r="F434" s="9">
        <f>IF(AND(D434="",E434=""),"",SUM(D$5:D434)-SUM(E$5:E434))</f>
        <v/>
      </c>
    </row>
    <row r="435">
      <c r="A435" s="6" t="n"/>
      <c r="B435" s="7" t="n"/>
      <c r="C435" s="7" t="n"/>
      <c r="D435" s="8" t="n"/>
      <c r="E435" s="8" t="n"/>
      <c r="F435" s="9">
        <f>IF(AND(D435="",E435=""),"",SUM(D$5:D435)-SUM(E$5:E435))</f>
        <v/>
      </c>
    </row>
    <row r="436">
      <c r="A436" s="6" t="n"/>
      <c r="B436" s="7" t="n"/>
      <c r="C436" s="7" t="n"/>
      <c r="D436" s="8" t="n"/>
      <c r="E436" s="8" t="n"/>
      <c r="F436" s="9">
        <f>IF(AND(D436="",E436=""),"",SUM(D$5:D436)-SUM(E$5:E436))</f>
        <v/>
      </c>
    </row>
    <row r="437">
      <c r="A437" s="6" t="n"/>
      <c r="B437" s="7" t="n"/>
      <c r="C437" s="7" t="n"/>
      <c r="D437" s="8" t="n"/>
      <c r="E437" s="8" t="n"/>
      <c r="F437" s="9">
        <f>IF(AND(D437="",E437=""),"",SUM(D$5:D437)-SUM(E$5:E437))</f>
        <v/>
      </c>
    </row>
    <row r="438">
      <c r="A438" s="6" t="n"/>
      <c r="B438" s="7" t="n"/>
      <c r="C438" s="7" t="n"/>
      <c r="D438" s="8" t="n"/>
      <c r="E438" s="8" t="n"/>
      <c r="F438" s="9">
        <f>IF(AND(D438="",E438=""),"",SUM(D$5:D438)-SUM(E$5:E438))</f>
        <v/>
      </c>
    </row>
    <row r="439">
      <c r="A439" s="6" t="n"/>
      <c r="B439" s="7" t="n"/>
      <c r="C439" s="7" t="n"/>
      <c r="D439" s="8" t="n"/>
      <c r="E439" s="8" t="n"/>
      <c r="F439" s="9">
        <f>IF(AND(D439="",E439=""),"",SUM(D$5:D439)-SUM(E$5:E439))</f>
        <v/>
      </c>
    </row>
    <row r="440">
      <c r="A440" s="6" t="n"/>
      <c r="B440" s="7" t="n"/>
      <c r="C440" s="7" t="n"/>
      <c r="D440" s="8" t="n"/>
      <c r="E440" s="8" t="n"/>
      <c r="F440" s="9">
        <f>IF(AND(D440="",E440=""),"",SUM(D$5:D440)-SUM(E$5:E440))</f>
        <v/>
      </c>
    </row>
    <row r="441">
      <c r="A441" s="6" t="n"/>
      <c r="B441" s="7" t="n"/>
      <c r="C441" s="7" t="n"/>
      <c r="D441" s="8" t="n"/>
      <c r="E441" s="8" t="n"/>
      <c r="F441" s="9">
        <f>IF(AND(D441="",E441=""),"",SUM(D$5:D441)-SUM(E$5:E441))</f>
        <v/>
      </c>
    </row>
    <row r="442">
      <c r="A442" s="6" t="n"/>
      <c r="B442" s="7" t="n"/>
      <c r="C442" s="7" t="n"/>
      <c r="D442" s="8" t="n"/>
      <c r="E442" s="8" t="n"/>
      <c r="F442" s="9">
        <f>IF(AND(D442="",E442=""),"",SUM(D$5:D442)-SUM(E$5:E442))</f>
        <v/>
      </c>
    </row>
    <row r="443">
      <c r="A443" s="6" t="n"/>
      <c r="B443" s="7" t="n"/>
      <c r="C443" s="7" t="n"/>
      <c r="D443" s="8" t="n"/>
      <c r="E443" s="8" t="n"/>
      <c r="F443" s="9">
        <f>IF(AND(D443="",E443=""),"",SUM(D$5:D443)-SUM(E$5:E443))</f>
        <v/>
      </c>
    </row>
    <row r="444">
      <c r="A444" s="6" t="n"/>
      <c r="B444" s="7" t="n"/>
      <c r="C444" s="7" t="n"/>
      <c r="D444" s="8" t="n"/>
      <c r="E444" s="8" t="n"/>
      <c r="F444" s="9">
        <f>IF(AND(D444="",E444=""),"",SUM(D$5:D444)-SUM(E$5:E444))</f>
        <v/>
      </c>
    </row>
    <row r="445">
      <c r="A445" s="6" t="n"/>
      <c r="B445" s="7" t="n"/>
      <c r="C445" s="7" t="n"/>
      <c r="D445" s="8" t="n"/>
      <c r="E445" s="8" t="n"/>
      <c r="F445" s="9">
        <f>IF(AND(D445="",E445=""),"",SUM(D$5:D445)-SUM(E$5:E445))</f>
        <v/>
      </c>
    </row>
    <row r="446">
      <c r="A446" s="6" t="n"/>
      <c r="B446" s="7" t="n"/>
      <c r="C446" s="7" t="n"/>
      <c r="D446" s="8" t="n"/>
      <c r="E446" s="8" t="n"/>
      <c r="F446" s="9">
        <f>IF(AND(D446="",E446=""),"",SUM(D$5:D446)-SUM(E$5:E446))</f>
        <v/>
      </c>
    </row>
    <row r="447">
      <c r="A447" s="6" t="n"/>
      <c r="B447" s="7" t="n"/>
      <c r="C447" s="7" t="n"/>
      <c r="D447" s="8" t="n"/>
      <c r="E447" s="8" t="n"/>
      <c r="F447" s="9">
        <f>IF(AND(D447="",E447=""),"",SUM(D$5:D447)-SUM(E$5:E447))</f>
        <v/>
      </c>
    </row>
    <row r="448">
      <c r="A448" s="6" t="n"/>
      <c r="B448" s="7" t="n"/>
      <c r="C448" s="7" t="n"/>
      <c r="D448" s="8" t="n"/>
      <c r="E448" s="8" t="n"/>
      <c r="F448" s="9">
        <f>IF(AND(D448="",E448=""),"",SUM(D$5:D448)-SUM(E$5:E448))</f>
        <v/>
      </c>
    </row>
    <row r="449">
      <c r="A449" s="6" t="n"/>
      <c r="B449" s="7" t="n"/>
      <c r="C449" s="7" t="n"/>
      <c r="D449" s="8" t="n"/>
      <c r="E449" s="8" t="n"/>
      <c r="F449" s="9">
        <f>IF(AND(D449="",E449=""),"",SUM(D$5:D449)-SUM(E$5:E449))</f>
        <v/>
      </c>
    </row>
    <row r="450">
      <c r="A450" s="6" t="n"/>
      <c r="B450" s="7" t="n"/>
      <c r="C450" s="7" t="n"/>
      <c r="D450" s="8" t="n"/>
      <c r="E450" s="8" t="n"/>
      <c r="F450" s="9">
        <f>IF(AND(D450="",E450=""),"",SUM(D$5:D450)-SUM(E$5:E450))</f>
        <v/>
      </c>
    </row>
    <row r="451">
      <c r="A451" s="6" t="n"/>
      <c r="B451" s="7" t="n"/>
      <c r="C451" s="7" t="n"/>
      <c r="D451" s="8" t="n"/>
      <c r="E451" s="8" t="n"/>
      <c r="F451" s="9">
        <f>IF(AND(D451="",E451=""),"",SUM(D$5:D451)-SUM(E$5:E451))</f>
        <v/>
      </c>
    </row>
    <row r="452">
      <c r="A452" s="6" t="n"/>
      <c r="B452" s="7" t="n"/>
      <c r="C452" s="7" t="n"/>
      <c r="D452" s="8" t="n"/>
      <c r="E452" s="8" t="n"/>
      <c r="F452" s="9">
        <f>IF(AND(D452="",E452=""),"",SUM(D$5:D452)-SUM(E$5:E452))</f>
        <v/>
      </c>
    </row>
    <row r="453">
      <c r="A453" s="6" t="n"/>
      <c r="B453" s="7" t="n"/>
      <c r="C453" s="7" t="n"/>
      <c r="D453" s="8" t="n"/>
      <c r="E453" s="8" t="n"/>
      <c r="F453" s="9">
        <f>IF(AND(D453="",E453=""),"",SUM(D$5:D453)-SUM(E$5:E453))</f>
        <v/>
      </c>
    </row>
    <row r="454">
      <c r="A454" s="6" t="n"/>
      <c r="B454" s="7" t="n"/>
      <c r="C454" s="7" t="n"/>
      <c r="D454" s="8" t="n"/>
      <c r="E454" s="8" t="n"/>
      <c r="F454" s="9">
        <f>IF(AND(D454="",E454=""),"",SUM(D$5:D454)-SUM(E$5:E454))</f>
        <v/>
      </c>
    </row>
    <row r="455">
      <c r="A455" s="6" t="n"/>
      <c r="B455" s="7" t="n"/>
      <c r="C455" s="7" t="n"/>
      <c r="D455" s="8" t="n"/>
      <c r="E455" s="8" t="n"/>
      <c r="F455" s="9">
        <f>IF(AND(D455="",E455=""),"",SUM(D$5:D455)-SUM(E$5:E455))</f>
        <v/>
      </c>
    </row>
    <row r="456">
      <c r="A456" s="6" t="n"/>
      <c r="B456" s="7" t="n"/>
      <c r="C456" s="7" t="n"/>
      <c r="D456" s="8" t="n"/>
      <c r="E456" s="8" t="n"/>
      <c r="F456" s="9">
        <f>IF(AND(D456="",E456=""),"",SUM(D$5:D456)-SUM(E$5:E456))</f>
        <v/>
      </c>
    </row>
    <row r="457">
      <c r="A457" s="6" t="n"/>
      <c r="B457" s="7" t="n"/>
      <c r="C457" s="7" t="n"/>
      <c r="D457" s="8" t="n"/>
      <c r="E457" s="8" t="n"/>
      <c r="F457" s="9">
        <f>IF(AND(D457="",E457=""),"",SUM(D$5:D457)-SUM(E$5:E457))</f>
        <v/>
      </c>
    </row>
    <row r="458">
      <c r="A458" s="6" t="n"/>
      <c r="B458" s="7" t="n"/>
      <c r="C458" s="7" t="n"/>
      <c r="D458" s="8" t="n"/>
      <c r="E458" s="8" t="n"/>
      <c r="F458" s="9">
        <f>IF(AND(D458="",E458=""),"",SUM(D$5:D458)-SUM(E$5:E458))</f>
        <v/>
      </c>
    </row>
    <row r="459">
      <c r="A459" s="6" t="n"/>
      <c r="B459" s="7" t="n"/>
      <c r="C459" s="7" t="n"/>
      <c r="D459" s="8" t="n"/>
      <c r="E459" s="8" t="n"/>
      <c r="F459" s="9">
        <f>IF(AND(D459="",E459=""),"",SUM(D$5:D459)-SUM(E$5:E459))</f>
        <v/>
      </c>
    </row>
    <row r="460">
      <c r="A460" s="6" t="n"/>
      <c r="B460" s="7" t="n"/>
      <c r="C460" s="7" t="n"/>
      <c r="D460" s="8" t="n"/>
      <c r="E460" s="8" t="n"/>
      <c r="F460" s="9">
        <f>IF(AND(D460="",E460=""),"",SUM(D$5:D460)-SUM(E$5:E460))</f>
        <v/>
      </c>
    </row>
    <row r="461">
      <c r="A461" s="6" t="n"/>
      <c r="B461" s="7" t="n"/>
      <c r="C461" s="7" t="n"/>
      <c r="D461" s="8" t="n"/>
      <c r="E461" s="8" t="n"/>
      <c r="F461" s="9">
        <f>IF(AND(D461="",E461=""),"",SUM(D$5:D461)-SUM(E$5:E461))</f>
        <v/>
      </c>
    </row>
    <row r="462">
      <c r="A462" s="6" t="n"/>
      <c r="B462" s="7" t="n"/>
      <c r="C462" s="7" t="n"/>
      <c r="D462" s="8" t="n"/>
      <c r="E462" s="8" t="n"/>
      <c r="F462" s="9">
        <f>IF(AND(D462="",E462=""),"",SUM(D$5:D462)-SUM(E$5:E462))</f>
        <v/>
      </c>
    </row>
    <row r="463">
      <c r="A463" s="6" t="n"/>
      <c r="B463" s="7" t="n"/>
      <c r="C463" s="7" t="n"/>
      <c r="D463" s="8" t="n"/>
      <c r="E463" s="8" t="n"/>
      <c r="F463" s="9">
        <f>IF(AND(D463="",E463=""),"",SUM(D$5:D463)-SUM(E$5:E463))</f>
        <v/>
      </c>
    </row>
    <row r="464">
      <c r="A464" s="6" t="n"/>
      <c r="B464" s="7" t="n"/>
      <c r="C464" s="7" t="n"/>
      <c r="D464" s="8" t="n"/>
      <c r="E464" s="8" t="n"/>
      <c r="F464" s="9">
        <f>IF(AND(D464="",E464=""),"",SUM(D$5:D464)-SUM(E$5:E464))</f>
        <v/>
      </c>
    </row>
    <row r="465">
      <c r="A465" s="6" t="n"/>
      <c r="B465" s="7" t="n"/>
      <c r="C465" s="7" t="n"/>
      <c r="D465" s="8" t="n"/>
      <c r="E465" s="8" t="n"/>
      <c r="F465" s="9">
        <f>IF(AND(D465="",E465=""),"",SUM(D$5:D465)-SUM(E$5:E465))</f>
        <v/>
      </c>
    </row>
    <row r="466">
      <c r="A466" s="6" t="n"/>
      <c r="B466" s="7" t="n"/>
      <c r="C466" s="7" t="n"/>
      <c r="D466" s="8" t="n"/>
      <c r="E466" s="8" t="n"/>
      <c r="F466" s="9">
        <f>IF(AND(D466="",E466=""),"",SUM(D$5:D466)-SUM(E$5:E466))</f>
        <v/>
      </c>
    </row>
    <row r="467">
      <c r="A467" s="6" t="n"/>
      <c r="B467" s="7" t="n"/>
      <c r="C467" s="7" t="n"/>
      <c r="D467" s="8" t="n"/>
      <c r="E467" s="8" t="n"/>
      <c r="F467" s="9">
        <f>IF(AND(D467="",E467=""),"",SUM(D$5:D467)-SUM(E$5:E467))</f>
        <v/>
      </c>
    </row>
    <row r="468">
      <c r="A468" s="6" t="n"/>
      <c r="B468" s="7" t="n"/>
      <c r="C468" s="7" t="n"/>
      <c r="D468" s="8" t="n"/>
      <c r="E468" s="8" t="n"/>
      <c r="F468" s="9">
        <f>IF(AND(D468="",E468=""),"",SUM(D$5:D468)-SUM(E$5:E468))</f>
        <v/>
      </c>
    </row>
    <row r="469">
      <c r="A469" s="6" t="n"/>
      <c r="B469" s="7" t="n"/>
      <c r="C469" s="7" t="n"/>
      <c r="D469" s="8" t="n"/>
      <c r="E469" s="8" t="n"/>
      <c r="F469" s="9">
        <f>IF(AND(D469="",E469=""),"",SUM(D$5:D469)-SUM(E$5:E469))</f>
        <v/>
      </c>
    </row>
    <row r="470">
      <c r="A470" s="6" t="n"/>
      <c r="B470" s="7" t="n"/>
      <c r="C470" s="7" t="n"/>
      <c r="D470" s="8" t="n"/>
      <c r="E470" s="8" t="n"/>
      <c r="F470" s="9">
        <f>IF(AND(D470="",E470=""),"",SUM(D$5:D470)-SUM(E$5:E470))</f>
        <v/>
      </c>
    </row>
    <row r="471">
      <c r="A471" s="6" t="n"/>
      <c r="B471" s="7" t="n"/>
      <c r="C471" s="7" t="n"/>
      <c r="D471" s="8" t="n"/>
      <c r="E471" s="8" t="n"/>
      <c r="F471" s="9">
        <f>IF(AND(D471="",E471=""),"",SUM(D$5:D471)-SUM(E$5:E471))</f>
        <v/>
      </c>
    </row>
    <row r="472">
      <c r="A472" s="6" t="n"/>
      <c r="B472" s="7" t="n"/>
      <c r="C472" s="7" t="n"/>
      <c r="D472" s="8" t="n"/>
      <c r="E472" s="8" t="n"/>
      <c r="F472" s="9">
        <f>IF(AND(D472="",E472=""),"",SUM(D$5:D472)-SUM(E$5:E472))</f>
        <v/>
      </c>
    </row>
    <row r="473">
      <c r="A473" s="6" t="n"/>
      <c r="B473" s="7" t="n"/>
      <c r="C473" s="7" t="n"/>
      <c r="D473" s="8" t="n"/>
      <c r="E473" s="8" t="n"/>
      <c r="F473" s="9">
        <f>IF(AND(D473="",E473=""),"",SUM(D$5:D473)-SUM(E$5:E473))</f>
        <v/>
      </c>
    </row>
    <row r="474">
      <c r="A474" s="6" t="n"/>
      <c r="B474" s="7" t="n"/>
      <c r="C474" s="7" t="n"/>
      <c r="D474" s="8" t="n"/>
      <c r="E474" s="8" t="n"/>
      <c r="F474" s="9">
        <f>IF(AND(D474="",E474=""),"",SUM(D$5:D474)-SUM(E$5:E474))</f>
        <v/>
      </c>
    </row>
    <row r="475">
      <c r="A475" s="6" t="n"/>
      <c r="B475" s="7" t="n"/>
      <c r="C475" s="7" t="n"/>
      <c r="D475" s="8" t="n"/>
      <c r="E475" s="8" t="n"/>
      <c r="F475" s="9">
        <f>IF(AND(D475="",E475=""),"",SUM(D$5:D475)-SUM(E$5:E475))</f>
        <v/>
      </c>
    </row>
    <row r="476">
      <c r="A476" s="6" t="n"/>
      <c r="B476" s="7" t="n"/>
      <c r="C476" s="7" t="n"/>
      <c r="D476" s="8" t="n"/>
      <c r="E476" s="8" t="n"/>
      <c r="F476" s="9">
        <f>IF(AND(D476="",E476=""),"",SUM(D$5:D476)-SUM(E$5:E476))</f>
        <v/>
      </c>
    </row>
    <row r="477">
      <c r="A477" s="6" t="n"/>
      <c r="B477" s="7" t="n"/>
      <c r="C477" s="7" t="n"/>
      <c r="D477" s="8" t="n"/>
      <c r="E477" s="8" t="n"/>
      <c r="F477" s="9">
        <f>IF(AND(D477="",E477=""),"",SUM(D$5:D477)-SUM(E$5:E477))</f>
        <v/>
      </c>
    </row>
    <row r="478">
      <c r="A478" s="6" t="n"/>
      <c r="B478" s="7" t="n"/>
      <c r="C478" s="7" t="n"/>
      <c r="D478" s="8" t="n"/>
      <c r="E478" s="8" t="n"/>
      <c r="F478" s="9">
        <f>IF(AND(D478="",E478=""),"",SUM(D$5:D478)-SUM(E$5:E478))</f>
        <v/>
      </c>
    </row>
    <row r="479">
      <c r="A479" s="6" t="n"/>
      <c r="B479" s="7" t="n"/>
      <c r="C479" s="7" t="n"/>
      <c r="D479" s="8" t="n"/>
      <c r="E479" s="8" t="n"/>
      <c r="F479" s="9">
        <f>IF(AND(D479="",E479=""),"",SUM(D$5:D479)-SUM(E$5:E479))</f>
        <v/>
      </c>
    </row>
    <row r="480">
      <c r="A480" s="6" t="n"/>
      <c r="B480" s="7" t="n"/>
      <c r="C480" s="7" t="n"/>
      <c r="D480" s="8" t="n"/>
      <c r="E480" s="8" t="n"/>
      <c r="F480" s="9">
        <f>IF(AND(D480="",E480=""),"",SUM(D$5:D480)-SUM(E$5:E480))</f>
        <v/>
      </c>
    </row>
    <row r="481">
      <c r="A481" s="6" t="n"/>
      <c r="B481" s="7" t="n"/>
      <c r="C481" s="7" t="n"/>
      <c r="D481" s="8" t="n"/>
      <c r="E481" s="8" t="n"/>
      <c r="F481" s="9">
        <f>IF(AND(D481="",E481=""),"",SUM(D$5:D481)-SUM(E$5:E481))</f>
        <v/>
      </c>
    </row>
    <row r="482">
      <c r="A482" s="6" t="n"/>
      <c r="B482" s="7" t="n"/>
      <c r="C482" s="7" t="n"/>
      <c r="D482" s="8" t="n"/>
      <c r="E482" s="8" t="n"/>
      <c r="F482" s="9">
        <f>IF(AND(D482="",E482=""),"",SUM(D$5:D482)-SUM(E$5:E482))</f>
        <v/>
      </c>
    </row>
    <row r="483">
      <c r="A483" s="6" t="n"/>
      <c r="B483" s="7" t="n"/>
      <c r="C483" s="7" t="n"/>
      <c r="D483" s="8" t="n"/>
      <c r="E483" s="8" t="n"/>
      <c r="F483" s="9">
        <f>IF(AND(D483="",E483=""),"",SUM(D$5:D483)-SUM(E$5:E483))</f>
        <v/>
      </c>
    </row>
    <row r="484">
      <c r="A484" s="6" t="n"/>
      <c r="B484" s="7" t="n"/>
      <c r="C484" s="7" t="n"/>
      <c r="D484" s="8" t="n"/>
      <c r="E484" s="8" t="n"/>
      <c r="F484" s="9">
        <f>IF(AND(D484="",E484=""),"",SUM(D$5:D484)-SUM(E$5:E484))</f>
        <v/>
      </c>
    </row>
    <row r="485">
      <c r="A485" s="6" t="n"/>
      <c r="B485" s="7" t="n"/>
      <c r="C485" s="7" t="n"/>
      <c r="D485" s="8" t="n"/>
      <c r="E485" s="8" t="n"/>
      <c r="F485" s="9">
        <f>IF(AND(D485="",E485=""),"",SUM(D$5:D485)-SUM(E$5:E485))</f>
        <v/>
      </c>
    </row>
    <row r="486">
      <c r="A486" s="6" t="n"/>
      <c r="B486" s="7" t="n"/>
      <c r="C486" s="7" t="n"/>
      <c r="D486" s="8" t="n"/>
      <c r="E486" s="8" t="n"/>
      <c r="F486" s="9">
        <f>IF(AND(D486="",E486=""),"",SUM(D$5:D486)-SUM(E$5:E486))</f>
        <v/>
      </c>
    </row>
    <row r="487">
      <c r="A487" s="6" t="n"/>
      <c r="B487" s="7" t="n"/>
      <c r="C487" s="7" t="n"/>
      <c r="D487" s="8" t="n"/>
      <c r="E487" s="8" t="n"/>
      <c r="F487" s="9">
        <f>IF(AND(D487="",E487=""),"",SUM(D$5:D487)-SUM(E$5:E487))</f>
        <v/>
      </c>
    </row>
    <row r="488">
      <c r="A488" s="6" t="n"/>
      <c r="B488" s="7" t="n"/>
      <c r="C488" s="7" t="n"/>
      <c r="D488" s="8" t="n"/>
      <c r="E488" s="8" t="n"/>
      <c r="F488" s="9">
        <f>IF(AND(D488="",E488=""),"",SUM(D$5:D488)-SUM(E$5:E488))</f>
        <v/>
      </c>
    </row>
    <row r="489">
      <c r="A489" s="6" t="n"/>
      <c r="B489" s="7" t="n"/>
      <c r="C489" s="7" t="n"/>
      <c r="D489" s="8" t="n"/>
      <c r="E489" s="8" t="n"/>
      <c r="F489" s="9">
        <f>IF(AND(D489="",E489=""),"",SUM(D$5:D489)-SUM(E$5:E489))</f>
        <v/>
      </c>
    </row>
    <row r="490">
      <c r="A490" s="6" t="n"/>
      <c r="B490" s="7" t="n"/>
      <c r="C490" s="7" t="n"/>
      <c r="D490" s="8" t="n"/>
      <c r="E490" s="8" t="n"/>
      <c r="F490" s="9">
        <f>IF(AND(D490="",E490=""),"",SUM(D$5:D490)-SUM(E$5:E490))</f>
        <v/>
      </c>
    </row>
    <row r="491">
      <c r="A491" s="6" t="n"/>
      <c r="B491" s="7" t="n"/>
      <c r="C491" s="7" t="n"/>
      <c r="D491" s="8" t="n"/>
      <c r="E491" s="8" t="n"/>
      <c r="F491" s="9">
        <f>IF(AND(D491="",E491=""),"",SUM(D$5:D491)-SUM(E$5:E491))</f>
        <v/>
      </c>
    </row>
    <row r="492">
      <c r="A492" s="6" t="n"/>
      <c r="B492" s="7" t="n"/>
      <c r="C492" s="7" t="n"/>
      <c r="D492" s="8" t="n"/>
      <c r="E492" s="8" t="n"/>
      <c r="F492" s="9">
        <f>IF(AND(D492="",E492=""),"",SUM(D$5:D492)-SUM(E$5:E492))</f>
        <v/>
      </c>
    </row>
    <row r="493">
      <c r="A493" s="6" t="n"/>
      <c r="B493" s="7" t="n"/>
      <c r="C493" s="7" t="n"/>
      <c r="D493" s="8" t="n"/>
      <c r="E493" s="8" t="n"/>
      <c r="F493" s="9">
        <f>IF(AND(D493="",E493=""),"",SUM(D$5:D493)-SUM(E$5:E493))</f>
        <v/>
      </c>
    </row>
    <row r="494">
      <c r="A494" s="6" t="n"/>
      <c r="B494" s="7" t="n"/>
      <c r="C494" s="7" t="n"/>
      <c r="D494" s="8" t="n"/>
      <c r="E494" s="8" t="n"/>
      <c r="F494" s="9">
        <f>IF(AND(D494="",E494=""),"",SUM(D$5:D494)-SUM(E$5:E494))</f>
        <v/>
      </c>
    </row>
    <row r="495">
      <c r="A495" s="6" t="n"/>
      <c r="B495" s="7" t="n"/>
      <c r="C495" s="7" t="n"/>
      <c r="D495" s="8" t="n"/>
      <c r="E495" s="8" t="n"/>
      <c r="F495" s="9">
        <f>IF(AND(D495="",E495=""),"",SUM(D$5:D495)-SUM(E$5:E495))</f>
        <v/>
      </c>
    </row>
    <row r="496">
      <c r="A496" s="6" t="n"/>
      <c r="B496" s="7" t="n"/>
      <c r="C496" s="7" t="n"/>
      <c r="D496" s="8" t="n"/>
      <c r="E496" s="8" t="n"/>
      <c r="F496" s="9">
        <f>IF(AND(D496="",E496=""),"",SUM(D$5:D496)-SUM(E$5:E496))</f>
        <v/>
      </c>
    </row>
    <row r="497">
      <c r="A497" s="6" t="n"/>
      <c r="B497" s="7" t="n"/>
      <c r="C497" s="7" t="n"/>
      <c r="D497" s="8" t="n"/>
      <c r="E497" s="8" t="n"/>
      <c r="F497" s="9">
        <f>IF(AND(D497="",E497=""),"",SUM(D$5:D497)-SUM(E$5:E497))</f>
        <v/>
      </c>
    </row>
    <row r="498">
      <c r="A498" s="6" t="n"/>
      <c r="B498" s="7" t="n"/>
      <c r="C498" s="7" t="n"/>
      <c r="D498" s="8" t="n"/>
      <c r="E498" s="8" t="n"/>
      <c r="F498" s="9">
        <f>IF(AND(D498="",E498=""),"",SUM(D$5:D498)-SUM(E$5:E498))</f>
        <v/>
      </c>
    </row>
    <row r="499">
      <c r="A499" s="6" t="n"/>
      <c r="B499" s="7" t="n"/>
      <c r="C499" s="7" t="n"/>
      <c r="D499" s="8" t="n"/>
      <c r="E499" s="8" t="n"/>
      <c r="F499" s="9">
        <f>IF(AND(D499="",E499=""),"",SUM(D$5:D499)-SUM(E$5:E499))</f>
        <v/>
      </c>
    </row>
    <row r="500">
      <c r="A500" s="6" t="n"/>
      <c r="B500" s="7" t="n"/>
      <c r="C500" s="7" t="n"/>
      <c r="D500" s="8" t="n"/>
      <c r="E500" s="8" t="n"/>
      <c r="F500" s="9">
        <f>IF(AND(D500="",E500=""),"",SUM(D$5:D500)-SUM(E$5:E500))</f>
        <v/>
      </c>
    </row>
    <row r="501">
      <c r="A501" s="6" t="n"/>
      <c r="B501" s="7" t="n"/>
      <c r="C501" s="7" t="n"/>
      <c r="D501" s="8" t="n"/>
      <c r="E501" s="8" t="n"/>
      <c r="F501" s="9">
        <f>IF(AND(D501="",E501=""),"",SUM(D$5:D501)-SUM(E$5:E501))</f>
        <v/>
      </c>
    </row>
    <row r="502">
      <c r="A502" s="6" t="n"/>
      <c r="B502" s="7" t="n"/>
      <c r="C502" s="7" t="n"/>
      <c r="D502" s="8" t="n"/>
      <c r="E502" s="8" t="n"/>
      <c r="F502" s="9">
        <f>IF(AND(D502="",E502=""),"",SUM(D$5:D502)-SUM(E$5:E502))</f>
        <v/>
      </c>
    </row>
    <row r="503">
      <c r="A503" s="6" t="n"/>
      <c r="B503" s="7" t="n"/>
      <c r="C503" s="7" t="n"/>
      <c r="D503" s="8" t="n"/>
      <c r="E503" s="8" t="n"/>
      <c r="F503" s="9">
        <f>IF(AND(D503="",E503=""),"",SUM(D$5:D503)-SUM(E$5:E503))</f>
        <v/>
      </c>
    </row>
    <row r="504">
      <c r="A504" s="6" t="n"/>
      <c r="B504" s="7" t="n"/>
      <c r="C504" s="7" t="n"/>
      <c r="D504" s="8" t="n"/>
      <c r="E504" s="8" t="n"/>
      <c r="F504" s="9">
        <f>IF(AND(D504="",E504=""),"",SUM(D$5:D504)-SUM(E$5:E504))</f>
        <v/>
      </c>
    </row>
    <row r="505">
      <c r="A505" s="6" t="n"/>
      <c r="B505" s="7" t="n"/>
      <c r="C505" s="7" t="n"/>
      <c r="D505" s="8" t="n"/>
      <c r="E505" s="8" t="n"/>
      <c r="F505" s="9">
        <f>IF(AND(D505="",E505=""),"",SUM(D$5:D505)-SUM(E$5:E505))</f>
        <v/>
      </c>
    </row>
    <row r="506">
      <c r="A506" s="6" t="n"/>
      <c r="B506" s="7" t="n"/>
      <c r="C506" s="7" t="n"/>
      <c r="D506" s="8" t="n"/>
      <c r="E506" s="8" t="n"/>
      <c r="F506" s="9">
        <f>IF(AND(D506="",E506=""),"",SUM(D$5:D506)-SUM(E$5:E506))</f>
        <v/>
      </c>
    </row>
    <row r="507">
      <c r="A507" s="6" t="n"/>
      <c r="B507" s="7" t="n"/>
      <c r="C507" s="7" t="n"/>
      <c r="D507" s="8" t="n"/>
      <c r="E507" s="8" t="n"/>
      <c r="F507" s="9">
        <f>IF(AND(D507="",E507=""),"",SUM(D$5:D507)-SUM(E$5:E507))</f>
        <v/>
      </c>
    </row>
    <row r="508">
      <c r="A508" s="6" t="n"/>
      <c r="B508" s="7" t="n"/>
      <c r="C508" s="7" t="n"/>
      <c r="D508" s="8" t="n"/>
      <c r="E508" s="8" t="n"/>
      <c r="F508" s="9">
        <f>IF(AND(D508="",E508=""),"",SUM(D$5:D508)-SUM(E$5:E508))</f>
        <v/>
      </c>
    </row>
    <row r="509">
      <c r="A509" s="6" t="n"/>
      <c r="B509" s="7" t="n"/>
      <c r="C509" s="7" t="n"/>
      <c r="D509" s="8" t="n"/>
      <c r="E509" s="8" t="n"/>
      <c r="F509" s="9">
        <f>IF(AND(D509="",E509=""),"",SUM(D$5:D509)-SUM(E$5:E509))</f>
        <v/>
      </c>
    </row>
    <row r="510">
      <c r="A510" s="6" t="n"/>
      <c r="B510" s="7" t="n"/>
      <c r="C510" s="7" t="n"/>
      <c r="D510" s="8" t="n"/>
      <c r="E510" s="8" t="n"/>
      <c r="F510" s="9">
        <f>IF(AND(D510="",E510=""),"",SUM(D$5:D510)-SUM(E$5:E510))</f>
        <v/>
      </c>
    </row>
    <row r="511">
      <c r="A511" s="6" t="n"/>
      <c r="B511" s="7" t="n"/>
      <c r="C511" s="7" t="n"/>
      <c r="D511" s="8" t="n"/>
      <c r="E511" s="8" t="n"/>
      <c r="F511" s="9">
        <f>IF(AND(D511="",E511=""),"",SUM(D$5:D511)-SUM(E$5:E511))</f>
        <v/>
      </c>
    </row>
    <row r="512">
      <c r="A512" s="6" t="n"/>
      <c r="B512" s="7" t="n"/>
      <c r="C512" s="7" t="n"/>
      <c r="D512" s="8" t="n"/>
      <c r="E512" s="8" t="n"/>
      <c r="F512" s="9">
        <f>IF(AND(D512="",E512=""),"",SUM(D$5:D512)-SUM(E$5:E512))</f>
        <v/>
      </c>
    </row>
    <row r="513">
      <c r="A513" s="6" t="n"/>
      <c r="B513" s="7" t="n"/>
      <c r="C513" s="7" t="n"/>
      <c r="D513" s="8" t="n"/>
      <c r="E513" s="8" t="n"/>
      <c r="F513" s="9">
        <f>IF(AND(D513="",E513=""),"",SUM(D$5:D513)-SUM(E$5:E513))</f>
        <v/>
      </c>
    </row>
    <row r="514">
      <c r="A514" s="6" t="n"/>
      <c r="B514" s="7" t="n"/>
      <c r="C514" s="7" t="n"/>
      <c r="D514" s="8" t="n"/>
      <c r="E514" s="8" t="n"/>
      <c r="F514" s="9">
        <f>IF(AND(D514="",E514=""),"",SUM(D$5:D514)-SUM(E$5:E514))</f>
        <v/>
      </c>
    </row>
    <row r="515">
      <c r="A515" s="6" t="n"/>
      <c r="B515" s="7" t="n"/>
      <c r="C515" s="7" t="n"/>
      <c r="D515" s="8" t="n"/>
      <c r="E515" s="8" t="n"/>
      <c r="F515" s="9">
        <f>IF(AND(D515="",E515=""),"",SUM(D$5:D515)-SUM(E$5:E515))</f>
        <v/>
      </c>
    </row>
    <row r="516">
      <c r="A516" s="6" t="n"/>
      <c r="B516" s="7" t="n"/>
      <c r="C516" s="7" t="n"/>
      <c r="D516" s="8" t="n"/>
      <c r="E516" s="8" t="n"/>
      <c r="F516" s="9">
        <f>IF(AND(D516="",E516=""),"",SUM(D$5:D516)-SUM(E$5:E516))</f>
        <v/>
      </c>
    </row>
    <row r="517">
      <c r="A517" s="6" t="n"/>
      <c r="B517" s="7" t="n"/>
      <c r="C517" s="7" t="n"/>
      <c r="D517" s="8" t="n"/>
      <c r="E517" s="8" t="n"/>
      <c r="F517" s="9">
        <f>IF(AND(D517="",E517=""),"",SUM(D$5:D517)-SUM(E$5:E517))</f>
        <v/>
      </c>
    </row>
    <row r="518">
      <c r="A518" s="6" t="n"/>
      <c r="B518" s="7" t="n"/>
      <c r="C518" s="7" t="n"/>
      <c r="D518" s="8" t="n"/>
      <c r="E518" s="8" t="n"/>
      <c r="F518" s="9">
        <f>IF(AND(D518="",E518=""),"",SUM(D$5:D518)-SUM(E$5:E518))</f>
        <v/>
      </c>
    </row>
    <row r="519">
      <c r="A519" s="6" t="n"/>
      <c r="B519" s="7" t="n"/>
      <c r="C519" s="7" t="n"/>
      <c r="D519" s="8" t="n"/>
      <c r="E519" s="8" t="n"/>
      <c r="F519" s="9">
        <f>IF(AND(D519="",E519=""),"",SUM(D$5:D519)-SUM(E$5:E519))</f>
        <v/>
      </c>
    </row>
    <row r="520">
      <c r="A520" s="6" t="n"/>
      <c r="B520" s="7" t="n"/>
      <c r="C520" s="7" t="n"/>
      <c r="D520" s="8" t="n"/>
      <c r="E520" s="8" t="n"/>
      <c r="F520" s="9">
        <f>IF(AND(D520="",E520=""),"",SUM(D$5:D520)-SUM(E$5:E520))</f>
        <v/>
      </c>
    </row>
    <row r="521">
      <c r="A521" s="6" t="n"/>
      <c r="B521" s="7" t="n"/>
      <c r="C521" s="7" t="n"/>
      <c r="D521" s="8" t="n"/>
      <c r="E521" s="8" t="n"/>
      <c r="F521" s="9">
        <f>IF(AND(D521="",E521=""),"",SUM(D$5:D521)-SUM(E$5:E521))</f>
        <v/>
      </c>
    </row>
    <row r="522">
      <c r="A522" s="6" t="n"/>
      <c r="B522" s="7" t="n"/>
      <c r="C522" s="7" t="n"/>
      <c r="D522" s="8" t="n"/>
      <c r="E522" s="8" t="n"/>
      <c r="F522" s="9">
        <f>IF(AND(D522="",E522=""),"",SUM(D$5:D522)-SUM(E$5:E522))</f>
        <v/>
      </c>
    </row>
    <row r="523">
      <c r="A523" s="6" t="n"/>
      <c r="B523" s="7" t="n"/>
      <c r="C523" s="7" t="n"/>
      <c r="D523" s="8" t="n"/>
      <c r="E523" s="8" t="n"/>
      <c r="F523" s="9">
        <f>IF(AND(D523="",E523=""),"",SUM(D$5:D523)-SUM(E$5:E523))</f>
        <v/>
      </c>
    </row>
    <row r="524">
      <c r="A524" s="6" t="n"/>
      <c r="B524" s="7" t="n"/>
      <c r="C524" s="7" t="n"/>
      <c r="D524" s="8" t="n"/>
      <c r="E524" s="8" t="n"/>
      <c r="F524" s="9">
        <f>IF(AND(D524="",E524=""),"",SUM(D$5:D524)-SUM(E$5:E524))</f>
        <v/>
      </c>
    </row>
    <row r="525">
      <c r="A525" s="6" t="n"/>
      <c r="B525" s="7" t="n"/>
      <c r="C525" s="7" t="n"/>
      <c r="D525" s="8" t="n"/>
      <c r="E525" s="8" t="n"/>
      <c r="F525" s="9">
        <f>IF(AND(D525="",E525=""),"",SUM(D$5:D525)-SUM(E$5:E525))</f>
        <v/>
      </c>
    </row>
    <row r="526">
      <c r="A526" s="6" t="n"/>
      <c r="B526" s="7" t="n"/>
      <c r="C526" s="7" t="n"/>
      <c r="D526" s="8" t="n"/>
      <c r="E526" s="8" t="n"/>
      <c r="F526" s="9">
        <f>IF(AND(D526="",E526=""),"",SUM(D$5:D526)-SUM(E$5:E526))</f>
        <v/>
      </c>
    </row>
    <row r="527">
      <c r="A527" s="6" t="n"/>
      <c r="B527" s="7" t="n"/>
      <c r="C527" s="7" t="n"/>
      <c r="D527" s="8" t="n"/>
      <c r="E527" s="8" t="n"/>
      <c r="F527" s="9">
        <f>IF(AND(D527="",E527=""),"",SUM(D$5:D527)-SUM(E$5:E527))</f>
        <v/>
      </c>
    </row>
    <row r="528">
      <c r="A528" s="6" t="n"/>
      <c r="B528" s="7" t="n"/>
      <c r="C528" s="7" t="n"/>
      <c r="D528" s="8" t="n"/>
      <c r="E528" s="8" t="n"/>
      <c r="F528" s="9">
        <f>IF(AND(D528="",E528=""),"",SUM(D$5:D528)-SUM(E$5:E528))</f>
        <v/>
      </c>
    </row>
    <row r="529">
      <c r="A529" s="6" t="n"/>
      <c r="B529" s="7" t="n"/>
      <c r="C529" s="7" t="n"/>
      <c r="D529" s="8" t="n"/>
      <c r="E529" s="8" t="n"/>
      <c r="F529" s="9">
        <f>IF(AND(D529="",E529=""),"",SUM(D$5:D529)-SUM(E$5:E529))</f>
        <v/>
      </c>
    </row>
    <row r="530">
      <c r="A530" s="6" t="n"/>
      <c r="B530" s="7" t="n"/>
      <c r="C530" s="7" t="n"/>
      <c r="D530" s="8" t="n"/>
      <c r="E530" s="8" t="n"/>
      <c r="F530" s="9">
        <f>IF(AND(D530="",E530=""),"",SUM(D$5:D530)-SUM(E$5:E530))</f>
        <v/>
      </c>
    </row>
    <row r="531">
      <c r="A531" s="6" t="n"/>
      <c r="B531" s="7" t="n"/>
      <c r="C531" s="7" t="n"/>
      <c r="D531" s="8" t="n"/>
      <c r="E531" s="8" t="n"/>
      <c r="F531" s="9">
        <f>IF(AND(D531="",E531=""),"",SUM(D$5:D531)-SUM(E$5:E531))</f>
        <v/>
      </c>
    </row>
    <row r="532">
      <c r="A532" s="6" t="n"/>
      <c r="B532" s="7" t="n"/>
      <c r="C532" s="7" t="n"/>
      <c r="D532" s="8" t="n"/>
      <c r="E532" s="8" t="n"/>
      <c r="F532" s="9">
        <f>IF(AND(D532="",E532=""),"",SUM(D$5:D532)-SUM(E$5:E532))</f>
        <v/>
      </c>
    </row>
    <row r="533">
      <c r="A533" s="6" t="n"/>
      <c r="B533" s="7" t="n"/>
      <c r="C533" s="7" t="n"/>
      <c r="D533" s="8" t="n"/>
      <c r="E533" s="8" t="n"/>
      <c r="F533" s="9">
        <f>IF(AND(D533="",E533=""),"",SUM(D$5:D533)-SUM(E$5:E533))</f>
        <v/>
      </c>
    </row>
    <row r="534">
      <c r="A534" s="6" t="n"/>
      <c r="B534" s="7" t="n"/>
      <c r="C534" s="7" t="n"/>
      <c r="D534" s="8" t="n"/>
      <c r="E534" s="8" t="n"/>
      <c r="F534" s="9">
        <f>IF(AND(D534="",E534=""),"",SUM(D$5:D534)-SUM(E$5:E534))</f>
        <v/>
      </c>
    </row>
    <row r="535">
      <c r="A535" s="6" t="n"/>
      <c r="B535" s="7" t="n"/>
      <c r="C535" s="7" t="n"/>
      <c r="D535" s="8" t="n"/>
      <c r="E535" s="8" t="n"/>
      <c r="F535" s="9">
        <f>IF(AND(D535="",E535=""),"",SUM(D$5:D535)-SUM(E$5:E535))</f>
        <v/>
      </c>
    </row>
    <row r="536">
      <c r="A536" s="6" t="n"/>
      <c r="B536" s="7" t="n"/>
      <c r="C536" s="7" t="n"/>
      <c r="D536" s="8" t="n"/>
      <c r="E536" s="8" t="n"/>
      <c r="F536" s="9">
        <f>IF(AND(D536="",E536=""),"",SUM(D$5:D536)-SUM(E$5:E536))</f>
        <v/>
      </c>
    </row>
    <row r="537">
      <c r="A537" s="6" t="n"/>
      <c r="B537" s="7" t="n"/>
      <c r="C537" s="7" t="n"/>
      <c r="D537" s="8" t="n"/>
      <c r="E537" s="8" t="n"/>
      <c r="F537" s="9">
        <f>IF(AND(D537="",E537=""),"",SUM(D$5:D537)-SUM(E$5:E537))</f>
        <v/>
      </c>
    </row>
    <row r="538">
      <c r="A538" s="6" t="n"/>
      <c r="B538" s="7" t="n"/>
      <c r="C538" s="7" t="n"/>
      <c r="D538" s="8" t="n"/>
      <c r="E538" s="8" t="n"/>
      <c r="F538" s="9">
        <f>IF(AND(D538="",E538=""),"",SUM(D$5:D538)-SUM(E$5:E538))</f>
        <v/>
      </c>
    </row>
    <row r="539">
      <c r="A539" s="6" t="n"/>
      <c r="B539" s="7" t="n"/>
      <c r="C539" s="7" t="n"/>
      <c r="D539" s="8" t="n"/>
      <c r="E539" s="8" t="n"/>
      <c r="F539" s="9">
        <f>IF(AND(D539="",E539=""),"",SUM(D$5:D539)-SUM(E$5:E539))</f>
        <v/>
      </c>
    </row>
    <row r="540">
      <c r="A540" s="6" t="n"/>
      <c r="B540" s="7" t="n"/>
      <c r="C540" s="7" t="n"/>
      <c r="D540" s="8" t="n"/>
      <c r="E540" s="8" t="n"/>
      <c r="F540" s="9">
        <f>IF(AND(D540="",E540=""),"",SUM(D$5:D540)-SUM(E$5:E540))</f>
        <v/>
      </c>
    </row>
    <row r="541">
      <c r="A541" s="6" t="n"/>
      <c r="B541" s="7" t="n"/>
      <c r="C541" s="7" t="n"/>
      <c r="D541" s="8" t="n"/>
      <c r="E541" s="8" t="n"/>
      <c r="F541" s="9">
        <f>IF(AND(D541="",E541=""),"",SUM(D$5:D541)-SUM(E$5:E541))</f>
        <v/>
      </c>
    </row>
    <row r="542">
      <c r="A542" s="6" t="n"/>
      <c r="B542" s="7" t="n"/>
      <c r="C542" s="7" t="n"/>
      <c r="D542" s="8" t="n"/>
      <c r="E542" s="8" t="n"/>
      <c r="F542" s="9">
        <f>IF(AND(D542="",E542=""),"",SUM(D$5:D542)-SUM(E$5:E542))</f>
        <v/>
      </c>
    </row>
    <row r="543">
      <c r="A543" s="6" t="n"/>
      <c r="B543" s="7" t="n"/>
      <c r="C543" s="7" t="n"/>
      <c r="D543" s="8" t="n"/>
      <c r="E543" s="8" t="n"/>
      <c r="F543" s="9">
        <f>IF(AND(D543="",E543=""),"",SUM(D$5:D543)-SUM(E$5:E543))</f>
        <v/>
      </c>
    </row>
    <row r="544">
      <c r="A544" s="6" t="n"/>
      <c r="B544" s="7" t="n"/>
      <c r="C544" s="7" t="n"/>
      <c r="D544" s="8" t="n"/>
      <c r="E544" s="8" t="n"/>
      <c r="F544" s="9">
        <f>IF(AND(D544="",E544=""),"",SUM(D$5:D544)-SUM(E$5:E544))</f>
        <v/>
      </c>
    </row>
    <row r="545">
      <c r="A545" s="6" t="n"/>
      <c r="B545" s="7" t="n"/>
      <c r="C545" s="7" t="n"/>
      <c r="D545" s="8" t="n"/>
      <c r="E545" s="8" t="n"/>
      <c r="F545" s="9">
        <f>IF(AND(D545="",E545=""),"",SUM(D$5:D545)-SUM(E$5:E545))</f>
        <v/>
      </c>
    </row>
    <row r="546">
      <c r="A546" s="6" t="n"/>
      <c r="B546" s="7" t="n"/>
      <c r="C546" s="7" t="n"/>
      <c r="D546" s="8" t="n"/>
      <c r="E546" s="8" t="n"/>
      <c r="F546" s="9">
        <f>IF(AND(D546="",E546=""),"",SUM(D$5:D546)-SUM(E$5:E546))</f>
        <v/>
      </c>
    </row>
    <row r="547">
      <c r="A547" s="6" t="n"/>
      <c r="B547" s="7" t="n"/>
      <c r="C547" s="7" t="n"/>
      <c r="D547" s="8" t="n"/>
      <c r="E547" s="8" t="n"/>
      <c r="F547" s="9">
        <f>IF(AND(D547="",E547=""),"",SUM(D$5:D547)-SUM(E$5:E547))</f>
        <v/>
      </c>
    </row>
    <row r="548">
      <c r="A548" s="6" t="n"/>
      <c r="B548" s="7" t="n"/>
      <c r="C548" s="7" t="n"/>
      <c r="D548" s="8" t="n"/>
      <c r="E548" s="8" t="n"/>
      <c r="F548" s="9">
        <f>IF(AND(D548="",E548=""),"",SUM(D$5:D548)-SUM(E$5:E548))</f>
        <v/>
      </c>
    </row>
    <row r="549">
      <c r="A549" s="6" t="n"/>
      <c r="B549" s="7" t="n"/>
      <c r="C549" s="7" t="n"/>
      <c r="D549" s="8" t="n"/>
      <c r="E549" s="8" t="n"/>
      <c r="F549" s="9">
        <f>IF(AND(D549="",E549=""),"",SUM(D$5:D549)-SUM(E$5:E549))</f>
        <v/>
      </c>
    </row>
    <row r="550">
      <c r="A550" s="6" t="n"/>
      <c r="B550" s="7" t="n"/>
      <c r="C550" s="7" t="n"/>
      <c r="D550" s="8" t="n"/>
      <c r="E550" s="8" t="n"/>
      <c r="F550" s="9">
        <f>IF(AND(D550="",E550=""),"",SUM(D$5:D550)-SUM(E$5:E550))</f>
        <v/>
      </c>
    </row>
    <row r="551">
      <c r="A551" s="6" t="n"/>
      <c r="B551" s="7" t="n"/>
      <c r="C551" s="7" t="n"/>
      <c r="D551" s="8" t="n"/>
      <c r="E551" s="8" t="n"/>
      <c r="F551" s="9">
        <f>IF(AND(D551="",E551=""),"",SUM(D$5:D551)-SUM(E$5:E551))</f>
        <v/>
      </c>
    </row>
    <row r="552">
      <c r="A552" s="6" t="n"/>
      <c r="B552" s="7" t="n"/>
      <c r="C552" s="7" t="n"/>
      <c r="D552" s="8" t="n"/>
      <c r="E552" s="8" t="n"/>
      <c r="F552" s="9">
        <f>IF(AND(D552="",E552=""),"",SUM(D$5:D552)-SUM(E$5:E552))</f>
        <v/>
      </c>
    </row>
    <row r="553">
      <c r="A553" s="6" t="n"/>
      <c r="B553" s="7" t="n"/>
      <c r="C553" s="7" t="n"/>
      <c r="D553" s="8" t="n"/>
      <c r="E553" s="8" t="n"/>
      <c r="F553" s="9">
        <f>IF(AND(D553="",E553=""),"",SUM(D$5:D553)-SUM(E$5:E553))</f>
        <v/>
      </c>
    </row>
    <row r="554">
      <c r="A554" s="6" t="n"/>
      <c r="B554" s="7" t="n"/>
      <c r="C554" s="7" t="n"/>
      <c r="D554" s="8" t="n"/>
      <c r="E554" s="8" t="n"/>
      <c r="F554" s="9">
        <f>IF(AND(D554="",E554=""),"",SUM(D$5:D554)-SUM(E$5:E554))</f>
        <v/>
      </c>
    </row>
    <row r="555">
      <c r="A555" s="6" t="n"/>
      <c r="B555" s="7" t="n"/>
      <c r="C555" s="7" t="n"/>
      <c r="D555" s="8" t="n"/>
      <c r="E555" s="8" t="n"/>
      <c r="F555" s="9">
        <f>IF(AND(D555="",E555=""),"",SUM(D$5:D555)-SUM(E$5:E555))</f>
        <v/>
      </c>
    </row>
    <row r="556">
      <c r="A556" s="6" t="n"/>
      <c r="B556" s="7" t="n"/>
      <c r="C556" s="7" t="n"/>
      <c r="D556" s="8" t="n"/>
      <c r="E556" s="8" t="n"/>
      <c r="F556" s="9">
        <f>IF(AND(D556="",E556=""),"",SUM(D$5:D556)-SUM(E$5:E556))</f>
        <v/>
      </c>
    </row>
    <row r="557">
      <c r="A557" s="6" t="n"/>
      <c r="B557" s="7" t="n"/>
      <c r="C557" s="7" t="n"/>
      <c r="D557" s="8" t="n"/>
      <c r="E557" s="8" t="n"/>
      <c r="F557" s="9">
        <f>IF(AND(D557="",E557=""),"",SUM(D$5:D557)-SUM(E$5:E557))</f>
        <v/>
      </c>
    </row>
    <row r="558">
      <c r="A558" s="6" t="n"/>
      <c r="B558" s="7" t="n"/>
      <c r="C558" s="7" t="n"/>
      <c r="D558" s="8" t="n"/>
      <c r="E558" s="8" t="n"/>
      <c r="F558" s="9">
        <f>IF(AND(D558="",E558=""),"",SUM(D$5:D558)-SUM(E$5:E558))</f>
        <v/>
      </c>
    </row>
    <row r="559">
      <c r="A559" s="6" t="n"/>
      <c r="B559" s="7" t="n"/>
      <c r="C559" s="7" t="n"/>
      <c r="D559" s="8" t="n"/>
      <c r="E559" s="8" t="n"/>
      <c r="F559" s="9">
        <f>IF(AND(D559="",E559=""),"",SUM(D$5:D559)-SUM(E$5:E559))</f>
        <v/>
      </c>
    </row>
    <row r="560">
      <c r="A560" s="6" t="n"/>
      <c r="B560" s="7" t="n"/>
      <c r="C560" s="7" t="n"/>
      <c r="D560" s="8" t="n"/>
      <c r="E560" s="8" t="n"/>
      <c r="F560" s="9">
        <f>IF(AND(D560="",E560=""),"",SUM(D$5:D560)-SUM(E$5:E560))</f>
        <v/>
      </c>
    </row>
    <row r="561">
      <c r="A561" s="6" t="n"/>
      <c r="B561" s="7" t="n"/>
      <c r="C561" s="7" t="n"/>
      <c r="D561" s="8" t="n"/>
      <c r="E561" s="8" t="n"/>
      <c r="F561" s="9">
        <f>IF(AND(D561="",E561=""),"",SUM(D$5:D561)-SUM(E$5:E561))</f>
        <v/>
      </c>
    </row>
    <row r="562">
      <c r="A562" s="6" t="n"/>
      <c r="B562" s="7" t="n"/>
      <c r="C562" s="7" t="n"/>
      <c r="D562" s="8" t="n"/>
      <c r="E562" s="8" t="n"/>
      <c r="F562" s="9">
        <f>IF(AND(D562="",E562=""),"",SUM(D$5:D562)-SUM(E$5:E562))</f>
        <v/>
      </c>
    </row>
    <row r="563">
      <c r="A563" s="6" t="n"/>
      <c r="B563" s="7" t="n"/>
      <c r="C563" s="7" t="n"/>
      <c r="D563" s="8" t="n"/>
      <c r="E563" s="8" t="n"/>
      <c r="F563" s="9">
        <f>IF(AND(D563="",E563=""),"",SUM(D$5:D563)-SUM(E$5:E563))</f>
        <v/>
      </c>
    </row>
    <row r="564">
      <c r="A564" s="6" t="n"/>
      <c r="B564" s="7" t="n"/>
      <c r="C564" s="7" t="n"/>
      <c r="D564" s="8" t="n"/>
      <c r="E564" s="8" t="n"/>
      <c r="F564" s="9">
        <f>IF(AND(D564="",E564=""),"",SUM(D$5:D564)-SUM(E$5:E564))</f>
        <v/>
      </c>
    </row>
    <row r="565">
      <c r="A565" s="6" t="n"/>
      <c r="B565" s="7" t="n"/>
      <c r="C565" s="7" t="n"/>
      <c r="D565" s="8" t="n"/>
      <c r="E565" s="8" t="n"/>
      <c r="F565" s="9">
        <f>IF(AND(D565="",E565=""),"",SUM(D$5:D565)-SUM(E$5:E565))</f>
        <v/>
      </c>
    </row>
    <row r="566">
      <c r="A566" s="6" t="n"/>
      <c r="B566" s="7" t="n"/>
      <c r="C566" s="7" t="n"/>
      <c r="D566" s="8" t="n"/>
      <c r="E566" s="8" t="n"/>
      <c r="F566" s="9">
        <f>IF(AND(D566="",E566=""),"",SUM(D$5:D566)-SUM(E$5:E566))</f>
        <v/>
      </c>
    </row>
    <row r="567">
      <c r="A567" s="6" t="n"/>
      <c r="B567" s="7" t="n"/>
      <c r="C567" s="7" t="n"/>
      <c r="D567" s="8" t="n"/>
      <c r="E567" s="8" t="n"/>
      <c r="F567" s="9">
        <f>IF(AND(D567="",E567=""),"",SUM(D$5:D567)-SUM(E$5:E567))</f>
        <v/>
      </c>
    </row>
    <row r="568">
      <c r="A568" s="6" t="n"/>
      <c r="B568" s="7" t="n"/>
      <c r="C568" s="7" t="n"/>
      <c r="D568" s="8" t="n"/>
      <c r="E568" s="8" t="n"/>
      <c r="F568" s="9">
        <f>IF(AND(D568="",E568=""),"",SUM(D$5:D568)-SUM(E$5:E568))</f>
        <v/>
      </c>
    </row>
    <row r="569">
      <c r="A569" s="6" t="n"/>
      <c r="B569" s="7" t="n"/>
      <c r="C569" s="7" t="n"/>
      <c r="D569" s="8" t="n"/>
      <c r="E569" s="8" t="n"/>
      <c r="F569" s="9">
        <f>IF(AND(D569="",E569=""),"",SUM(D$5:D569)-SUM(E$5:E569))</f>
        <v/>
      </c>
    </row>
    <row r="570">
      <c r="A570" s="6" t="n"/>
      <c r="B570" s="7" t="n"/>
      <c r="C570" s="7" t="n"/>
      <c r="D570" s="8" t="n"/>
      <c r="E570" s="8" t="n"/>
      <c r="F570" s="9">
        <f>IF(AND(D570="",E570=""),"",SUM(D$5:D570)-SUM(E$5:E570))</f>
        <v/>
      </c>
    </row>
    <row r="571">
      <c r="A571" s="6" t="n"/>
      <c r="B571" s="7" t="n"/>
      <c r="C571" s="7" t="n"/>
      <c r="D571" s="8" t="n"/>
      <c r="E571" s="8" t="n"/>
      <c r="F571" s="9">
        <f>IF(AND(D571="",E571=""),"",SUM(D$5:D571)-SUM(E$5:E571))</f>
        <v/>
      </c>
    </row>
    <row r="572">
      <c r="A572" s="6" t="n"/>
      <c r="B572" s="7" t="n"/>
      <c r="C572" s="7" t="n"/>
      <c r="D572" s="8" t="n"/>
      <c r="E572" s="8" t="n"/>
      <c r="F572" s="9">
        <f>IF(AND(D572="",E572=""),"",SUM(D$5:D572)-SUM(E$5:E572))</f>
        <v/>
      </c>
    </row>
    <row r="573">
      <c r="A573" s="6" t="n"/>
      <c r="B573" s="7" t="n"/>
      <c r="C573" s="7" t="n"/>
      <c r="D573" s="8" t="n"/>
      <c r="E573" s="8" t="n"/>
      <c r="F573" s="9">
        <f>IF(AND(D573="",E573=""),"",SUM(D$5:D573)-SUM(E$5:E573))</f>
        <v/>
      </c>
    </row>
    <row r="574">
      <c r="A574" s="6" t="n"/>
      <c r="B574" s="7" t="n"/>
      <c r="C574" s="7" t="n"/>
      <c r="D574" s="8" t="n"/>
      <c r="E574" s="8" t="n"/>
      <c r="F574" s="9">
        <f>IF(AND(D574="",E574=""),"",SUM(D$5:D574)-SUM(E$5:E574))</f>
        <v/>
      </c>
    </row>
    <row r="575">
      <c r="A575" s="6" t="n"/>
      <c r="B575" s="7" t="n"/>
      <c r="C575" s="7" t="n"/>
      <c r="D575" s="8" t="n"/>
      <c r="E575" s="8" t="n"/>
      <c r="F575" s="9">
        <f>IF(AND(D575="",E575=""),"",SUM(D$5:D575)-SUM(E$5:E575))</f>
        <v/>
      </c>
    </row>
    <row r="576">
      <c r="A576" s="6" t="n"/>
      <c r="B576" s="7" t="n"/>
      <c r="C576" s="7" t="n"/>
      <c r="D576" s="8" t="n"/>
      <c r="E576" s="8" t="n"/>
      <c r="F576" s="9">
        <f>IF(AND(D576="",E576=""),"",SUM(D$5:D576)-SUM(E$5:E576))</f>
        <v/>
      </c>
    </row>
    <row r="577">
      <c r="A577" s="6" t="n"/>
      <c r="B577" s="7" t="n"/>
      <c r="C577" s="7" t="n"/>
      <c r="D577" s="8" t="n"/>
      <c r="E577" s="8" t="n"/>
      <c r="F577" s="9">
        <f>IF(AND(D577="",E577=""),"",SUM(D$5:D577)-SUM(E$5:E577))</f>
        <v/>
      </c>
    </row>
    <row r="578">
      <c r="A578" s="6" t="n"/>
      <c r="B578" s="7" t="n"/>
      <c r="C578" s="7" t="n"/>
      <c r="D578" s="8" t="n"/>
      <c r="E578" s="8" t="n"/>
      <c r="F578" s="9">
        <f>IF(AND(D578="",E578=""),"",SUM(D$5:D578)-SUM(E$5:E578))</f>
        <v/>
      </c>
    </row>
    <row r="579">
      <c r="A579" s="6" t="n"/>
      <c r="B579" s="7" t="n"/>
      <c r="C579" s="7" t="n"/>
      <c r="D579" s="8" t="n"/>
      <c r="E579" s="8" t="n"/>
      <c r="F579" s="9">
        <f>IF(AND(D579="",E579=""),"",SUM(D$5:D579)-SUM(E$5:E579))</f>
        <v/>
      </c>
    </row>
    <row r="580">
      <c r="A580" s="6" t="n"/>
      <c r="B580" s="7" t="n"/>
      <c r="C580" s="7" t="n"/>
      <c r="D580" s="8" t="n"/>
      <c r="E580" s="8" t="n"/>
      <c r="F580" s="9">
        <f>IF(AND(D580="",E580=""),"",SUM(D$5:D580)-SUM(E$5:E580))</f>
        <v/>
      </c>
    </row>
    <row r="581">
      <c r="A581" s="6" t="n"/>
      <c r="B581" s="7" t="n"/>
      <c r="C581" s="7" t="n"/>
      <c r="D581" s="8" t="n"/>
      <c r="E581" s="8" t="n"/>
      <c r="F581" s="9">
        <f>IF(AND(D581="",E581=""),"",SUM(D$5:D581)-SUM(E$5:E581))</f>
        <v/>
      </c>
    </row>
    <row r="582">
      <c r="A582" s="6" t="n"/>
      <c r="B582" s="7" t="n"/>
      <c r="C582" s="7" t="n"/>
      <c r="D582" s="8" t="n"/>
      <c r="E582" s="8" t="n"/>
      <c r="F582" s="9">
        <f>IF(AND(D582="",E582=""),"",SUM(D$5:D582)-SUM(E$5:E582))</f>
        <v/>
      </c>
    </row>
    <row r="583">
      <c r="A583" s="6" t="n"/>
      <c r="B583" s="7" t="n"/>
      <c r="C583" s="7" t="n"/>
      <c r="D583" s="8" t="n"/>
      <c r="E583" s="8" t="n"/>
      <c r="F583" s="9">
        <f>IF(AND(D583="",E583=""),"",SUM(D$5:D583)-SUM(E$5:E583))</f>
        <v/>
      </c>
    </row>
    <row r="584">
      <c r="A584" s="6" t="n"/>
      <c r="B584" s="7" t="n"/>
      <c r="C584" s="7" t="n"/>
      <c r="D584" s="8" t="n"/>
      <c r="E584" s="8" t="n"/>
      <c r="F584" s="9">
        <f>IF(AND(D584="",E584=""),"",SUM(D$5:D584)-SUM(E$5:E584))</f>
        <v/>
      </c>
    </row>
    <row r="585">
      <c r="A585" s="6" t="n"/>
      <c r="B585" s="7" t="n"/>
      <c r="C585" s="7" t="n"/>
      <c r="D585" s="8" t="n"/>
      <c r="E585" s="8" t="n"/>
      <c r="F585" s="9">
        <f>IF(AND(D585="",E585=""),"",SUM(D$5:D585)-SUM(E$5:E585))</f>
        <v/>
      </c>
    </row>
    <row r="586">
      <c r="A586" s="6" t="n"/>
      <c r="B586" s="7" t="n"/>
      <c r="C586" s="7" t="n"/>
      <c r="D586" s="8" t="n"/>
      <c r="E586" s="8" t="n"/>
      <c r="F586" s="9">
        <f>IF(AND(D586="",E586=""),"",SUM(D$5:D586)-SUM(E$5:E586))</f>
        <v/>
      </c>
    </row>
    <row r="587">
      <c r="A587" s="6" t="n"/>
      <c r="B587" s="7" t="n"/>
      <c r="C587" s="7" t="n"/>
      <c r="D587" s="8" t="n"/>
      <c r="E587" s="8" t="n"/>
      <c r="F587" s="9">
        <f>IF(AND(D587="",E587=""),"",SUM(D$5:D587)-SUM(E$5:E587))</f>
        <v/>
      </c>
    </row>
    <row r="588">
      <c r="A588" s="6" t="n"/>
      <c r="B588" s="7" t="n"/>
      <c r="C588" s="7" t="n"/>
      <c r="D588" s="8" t="n"/>
      <c r="E588" s="8" t="n"/>
      <c r="F588" s="9">
        <f>IF(AND(D588="",E588=""),"",SUM(D$5:D588)-SUM(E$5:E588))</f>
        <v/>
      </c>
    </row>
    <row r="589">
      <c r="A589" s="6" t="n"/>
      <c r="B589" s="7" t="n"/>
      <c r="C589" s="7" t="n"/>
      <c r="D589" s="8" t="n"/>
      <c r="E589" s="8" t="n"/>
      <c r="F589" s="9">
        <f>IF(AND(D589="",E589=""),"",SUM(D$5:D589)-SUM(E$5:E589))</f>
        <v/>
      </c>
    </row>
    <row r="590">
      <c r="A590" s="6" t="n"/>
      <c r="B590" s="7" t="n"/>
      <c r="C590" s="7" t="n"/>
      <c r="D590" s="8" t="n"/>
      <c r="E590" s="8" t="n"/>
      <c r="F590" s="9">
        <f>IF(AND(D590="",E590=""),"",SUM(D$5:D590)-SUM(E$5:E590))</f>
        <v/>
      </c>
    </row>
    <row r="591">
      <c r="A591" s="6" t="n"/>
      <c r="B591" s="7" t="n"/>
      <c r="C591" s="7" t="n"/>
      <c r="D591" s="8" t="n"/>
      <c r="E591" s="8" t="n"/>
      <c r="F591" s="9">
        <f>IF(AND(D591="",E591=""),"",SUM(D$5:D591)-SUM(E$5:E591))</f>
        <v/>
      </c>
    </row>
    <row r="592">
      <c r="A592" s="6" t="n"/>
      <c r="B592" s="7" t="n"/>
      <c r="C592" s="7" t="n"/>
      <c r="D592" s="8" t="n"/>
      <c r="E592" s="8" t="n"/>
      <c r="F592" s="9">
        <f>IF(AND(D592="",E592=""),"",SUM(D$5:D592)-SUM(E$5:E592))</f>
        <v/>
      </c>
    </row>
    <row r="593">
      <c r="A593" s="6" t="n"/>
      <c r="B593" s="7" t="n"/>
      <c r="C593" s="7" t="n"/>
      <c r="D593" s="8" t="n"/>
      <c r="E593" s="8" t="n"/>
      <c r="F593" s="9">
        <f>IF(AND(D593="",E593=""),"",SUM(D$5:D593)-SUM(E$5:E593))</f>
        <v/>
      </c>
    </row>
    <row r="594">
      <c r="A594" s="6" t="n"/>
      <c r="B594" s="7" t="n"/>
      <c r="C594" s="7" t="n"/>
      <c r="D594" s="8" t="n"/>
      <c r="E594" s="8" t="n"/>
      <c r="F594" s="9">
        <f>IF(AND(D594="",E594=""),"",SUM(D$5:D594)-SUM(E$5:E594))</f>
        <v/>
      </c>
    </row>
    <row r="595">
      <c r="A595" s="6" t="n"/>
      <c r="B595" s="7" t="n"/>
      <c r="C595" s="7" t="n"/>
      <c r="D595" s="8" t="n"/>
      <c r="E595" s="8" t="n"/>
      <c r="F595" s="9">
        <f>IF(AND(D595="",E595=""),"",SUM(D$5:D595)-SUM(E$5:E595))</f>
        <v/>
      </c>
    </row>
    <row r="596">
      <c r="A596" s="6" t="n"/>
      <c r="B596" s="7" t="n"/>
      <c r="C596" s="7" t="n"/>
      <c r="D596" s="8" t="n"/>
      <c r="E596" s="8" t="n"/>
      <c r="F596" s="9">
        <f>IF(AND(D596="",E596=""),"",SUM(D$5:D596)-SUM(E$5:E596))</f>
        <v/>
      </c>
    </row>
    <row r="597">
      <c r="A597" s="6" t="n"/>
      <c r="B597" s="7" t="n"/>
      <c r="C597" s="7" t="n"/>
      <c r="D597" s="8" t="n"/>
      <c r="E597" s="8" t="n"/>
      <c r="F597" s="9">
        <f>IF(AND(D597="",E597=""),"",SUM(D$5:D597)-SUM(E$5:E597))</f>
        <v/>
      </c>
    </row>
    <row r="598">
      <c r="A598" s="6" t="n"/>
      <c r="B598" s="7" t="n"/>
      <c r="C598" s="7" t="n"/>
      <c r="D598" s="8" t="n"/>
      <c r="E598" s="8" t="n"/>
      <c r="F598" s="9">
        <f>IF(AND(D598="",E598=""),"",SUM(D$5:D598)-SUM(E$5:E598))</f>
        <v/>
      </c>
    </row>
    <row r="599">
      <c r="A599" s="6" t="n"/>
      <c r="B599" s="7" t="n"/>
      <c r="C599" s="7" t="n"/>
      <c r="D599" s="8" t="n"/>
      <c r="E599" s="8" t="n"/>
      <c r="F599" s="9">
        <f>IF(AND(D599="",E599=""),"",SUM(D$5:D599)-SUM(E$5:E599))</f>
        <v/>
      </c>
    </row>
    <row r="600">
      <c r="A600" s="6" t="n"/>
      <c r="B600" s="7" t="n"/>
      <c r="C600" s="7" t="n"/>
      <c r="D600" s="8" t="n"/>
      <c r="E600" s="8" t="n"/>
      <c r="F600" s="9">
        <f>IF(AND(D600="",E600=""),"",SUM(D$5:D600)-SUM(E$5:E600))</f>
        <v/>
      </c>
    </row>
    <row r="601">
      <c r="A601" s="6" t="n"/>
      <c r="B601" s="7" t="n"/>
      <c r="C601" s="7" t="n"/>
      <c r="D601" s="8" t="n"/>
      <c r="E601" s="8" t="n"/>
      <c r="F601" s="9">
        <f>IF(AND(D601="",E601=""),"",SUM(D$5:D601)-SUM(E$5:E601))</f>
        <v/>
      </c>
    </row>
    <row r="602">
      <c r="A602" s="6" t="n"/>
      <c r="B602" s="7" t="n"/>
      <c r="C602" s="7" t="n"/>
      <c r="D602" s="8" t="n"/>
      <c r="E602" s="8" t="n"/>
      <c r="F602" s="9">
        <f>IF(AND(D602="",E602=""),"",SUM(D$5:D602)-SUM(E$5:E602))</f>
        <v/>
      </c>
    </row>
    <row r="603">
      <c r="A603" s="6" t="n"/>
      <c r="B603" s="7" t="n"/>
      <c r="C603" s="7" t="n"/>
      <c r="D603" s="8" t="n"/>
      <c r="E603" s="8" t="n"/>
      <c r="F603" s="9">
        <f>IF(AND(D603="",E603=""),"",SUM(D$5:D603)-SUM(E$5:E603))</f>
        <v/>
      </c>
    </row>
    <row r="604">
      <c r="A604" s="6" t="n"/>
      <c r="B604" s="7" t="n"/>
      <c r="C604" s="7" t="n"/>
      <c r="D604" s="8" t="n"/>
      <c r="E604" s="8" t="n"/>
      <c r="F604" s="9">
        <f>IF(AND(D604="",E604=""),"",SUM(D$5:D604)-SUM(E$5:E604))</f>
        <v/>
      </c>
    </row>
    <row r="605">
      <c r="A605" s="6" t="n"/>
      <c r="B605" s="7" t="n"/>
      <c r="C605" s="7" t="n"/>
      <c r="D605" s="8" t="n"/>
      <c r="E605" s="8" t="n"/>
      <c r="F605" s="9">
        <f>IF(AND(D605="",E605=""),"",SUM(D$5:D605)-SUM(E$5:E605))</f>
        <v/>
      </c>
    </row>
    <row r="606">
      <c r="A606" s="6" t="n"/>
      <c r="B606" s="7" t="n"/>
      <c r="C606" s="7" t="n"/>
      <c r="D606" s="8" t="n"/>
      <c r="E606" s="8" t="n"/>
      <c r="F606" s="9">
        <f>IF(AND(D606="",E606=""),"",SUM(D$5:D606)-SUM(E$5:E606))</f>
        <v/>
      </c>
    </row>
    <row r="607">
      <c r="A607" s="6" t="n"/>
      <c r="B607" s="7" t="n"/>
      <c r="C607" s="7" t="n"/>
      <c r="D607" s="8" t="n"/>
      <c r="E607" s="8" t="n"/>
      <c r="F607" s="9">
        <f>IF(AND(D607="",E607=""),"",SUM(D$5:D607)-SUM(E$5:E607))</f>
        <v/>
      </c>
    </row>
    <row r="608">
      <c r="A608" s="6" t="n"/>
      <c r="B608" s="7" t="n"/>
      <c r="C608" s="7" t="n"/>
      <c r="D608" s="8" t="n"/>
      <c r="E608" s="8" t="n"/>
      <c r="F608" s="9">
        <f>IF(AND(D608="",E608=""),"",SUM(D$5:D608)-SUM(E$5:E608))</f>
        <v/>
      </c>
    </row>
    <row r="609">
      <c r="A609" s="6" t="n"/>
      <c r="B609" s="7" t="n"/>
      <c r="C609" s="7" t="n"/>
      <c r="D609" s="8" t="n"/>
      <c r="E609" s="8" t="n"/>
      <c r="F609" s="9">
        <f>IF(AND(D609="",E609=""),"",SUM(D$5:D609)-SUM(E$5:E609))</f>
        <v/>
      </c>
    </row>
    <row r="610">
      <c r="A610" s="6" t="n"/>
      <c r="B610" s="7" t="n"/>
      <c r="C610" s="7" t="n"/>
      <c r="D610" s="8" t="n"/>
      <c r="E610" s="8" t="n"/>
      <c r="F610" s="9">
        <f>IF(AND(D610="",E610=""),"",SUM(D$5:D610)-SUM(E$5:E610))</f>
        <v/>
      </c>
    </row>
    <row r="611">
      <c r="A611" s="6" t="n"/>
      <c r="B611" s="7" t="n"/>
      <c r="C611" s="7" t="n"/>
      <c r="D611" s="8" t="n"/>
      <c r="E611" s="8" t="n"/>
      <c r="F611" s="9">
        <f>IF(AND(D611="",E611=""),"",SUM(D$5:D611)-SUM(E$5:E611))</f>
        <v/>
      </c>
    </row>
    <row r="612">
      <c r="A612" s="6" t="n"/>
      <c r="B612" s="7" t="n"/>
      <c r="C612" s="7" t="n"/>
      <c r="D612" s="8" t="n"/>
      <c r="E612" s="8" t="n"/>
      <c r="F612" s="9">
        <f>IF(AND(D612="",E612=""),"",SUM(D$5:D612)-SUM(E$5:E612))</f>
        <v/>
      </c>
    </row>
    <row r="613">
      <c r="A613" s="6" t="n"/>
      <c r="B613" s="7" t="n"/>
      <c r="C613" s="7" t="n"/>
      <c r="D613" s="8" t="n"/>
      <c r="E613" s="8" t="n"/>
      <c r="F613" s="9">
        <f>IF(AND(D613="",E613=""),"",SUM(D$5:D613)-SUM(E$5:E613))</f>
        <v/>
      </c>
    </row>
    <row r="614">
      <c r="A614" s="6" t="n"/>
      <c r="B614" s="7" t="n"/>
      <c r="C614" s="7" t="n"/>
      <c r="D614" s="8" t="n"/>
      <c r="E614" s="8" t="n"/>
      <c r="F614" s="9">
        <f>IF(AND(D614="",E614=""),"",SUM(D$5:D614)-SUM(E$5:E614))</f>
        <v/>
      </c>
    </row>
    <row r="615">
      <c r="A615" s="6" t="n"/>
      <c r="B615" s="7" t="n"/>
      <c r="C615" s="7" t="n"/>
      <c r="D615" s="8" t="n"/>
      <c r="E615" s="8" t="n"/>
      <c r="F615" s="9">
        <f>IF(AND(D615="",E615=""),"",SUM(D$5:D615)-SUM(E$5:E615))</f>
        <v/>
      </c>
    </row>
    <row r="616">
      <c r="A616" s="6" t="n"/>
      <c r="B616" s="7" t="n"/>
      <c r="C616" s="7" t="n"/>
      <c r="D616" s="8" t="n"/>
      <c r="E616" s="8" t="n"/>
      <c r="F616" s="9">
        <f>IF(AND(D616="",E616=""),"",SUM(D$5:D616)-SUM(E$5:E616))</f>
        <v/>
      </c>
    </row>
    <row r="617">
      <c r="A617" s="6" t="n"/>
      <c r="B617" s="7" t="n"/>
      <c r="C617" s="7" t="n"/>
      <c r="D617" s="8" t="n"/>
      <c r="E617" s="8" t="n"/>
      <c r="F617" s="9">
        <f>IF(AND(D617="",E617=""),"",SUM(D$5:D617)-SUM(E$5:E617))</f>
        <v/>
      </c>
    </row>
    <row r="618">
      <c r="A618" s="6" t="n"/>
      <c r="B618" s="7" t="n"/>
      <c r="C618" s="7" t="n"/>
      <c r="D618" s="8" t="n"/>
      <c r="E618" s="8" t="n"/>
      <c r="F618" s="9">
        <f>IF(AND(D618="",E618=""),"",SUM(D$5:D618)-SUM(E$5:E618))</f>
        <v/>
      </c>
    </row>
    <row r="619">
      <c r="A619" s="6" t="n"/>
      <c r="B619" s="7" t="n"/>
      <c r="C619" s="7" t="n"/>
      <c r="D619" s="8" t="n"/>
      <c r="E619" s="8" t="n"/>
      <c r="F619" s="9">
        <f>IF(AND(D619="",E619=""),"",SUM(D$5:D619)-SUM(E$5:E619))</f>
        <v/>
      </c>
    </row>
    <row r="620">
      <c r="A620" s="6" t="n"/>
      <c r="B620" s="7" t="n"/>
      <c r="C620" s="7" t="n"/>
      <c r="D620" s="8" t="n"/>
      <c r="E620" s="8" t="n"/>
      <c r="F620" s="9">
        <f>IF(AND(D620="",E620=""),"",SUM(D$5:D620)-SUM(E$5:E620))</f>
        <v/>
      </c>
    </row>
    <row r="621">
      <c r="A621" s="6" t="n"/>
      <c r="B621" s="7" t="n"/>
      <c r="C621" s="7" t="n"/>
      <c r="D621" s="8" t="n"/>
      <c r="E621" s="8" t="n"/>
      <c r="F621" s="9">
        <f>IF(AND(D621="",E621=""),"",SUM(D$5:D621)-SUM(E$5:E621))</f>
        <v/>
      </c>
    </row>
    <row r="622">
      <c r="A622" s="6" t="n"/>
      <c r="B622" s="7" t="n"/>
      <c r="C622" s="7" t="n"/>
      <c r="D622" s="8" t="n"/>
      <c r="E622" s="8" t="n"/>
      <c r="F622" s="9">
        <f>IF(AND(D622="",E622=""),"",SUM(D$5:D622)-SUM(E$5:E622))</f>
        <v/>
      </c>
    </row>
    <row r="623">
      <c r="A623" s="6" t="n"/>
      <c r="B623" s="7" t="n"/>
      <c r="C623" s="7" t="n"/>
      <c r="D623" s="8" t="n"/>
      <c r="E623" s="8" t="n"/>
      <c r="F623" s="9">
        <f>IF(AND(D623="",E623=""),"",SUM(D$5:D623)-SUM(E$5:E623))</f>
        <v/>
      </c>
    </row>
    <row r="624">
      <c r="A624" s="6" t="n"/>
      <c r="B624" s="7" t="n"/>
      <c r="C624" s="7" t="n"/>
      <c r="D624" s="8" t="n"/>
      <c r="E624" s="8" t="n"/>
      <c r="F624" s="9">
        <f>IF(AND(D624="",E624=""),"",SUM(D$5:D624)-SUM(E$5:E624))</f>
        <v/>
      </c>
    </row>
    <row r="625">
      <c r="A625" s="6" t="n"/>
      <c r="B625" s="7" t="n"/>
      <c r="C625" s="7" t="n"/>
      <c r="D625" s="8" t="n"/>
      <c r="E625" s="8" t="n"/>
      <c r="F625" s="9">
        <f>IF(AND(D625="",E625=""),"",SUM(D$5:D625)-SUM(E$5:E625))</f>
        <v/>
      </c>
    </row>
    <row r="626">
      <c r="A626" s="6" t="n"/>
      <c r="B626" s="7" t="n"/>
      <c r="C626" s="7" t="n"/>
      <c r="D626" s="8" t="n"/>
      <c r="E626" s="8" t="n"/>
      <c r="F626" s="9">
        <f>IF(AND(D626="",E626=""),"",SUM(D$5:D626)-SUM(E$5:E626))</f>
        <v/>
      </c>
    </row>
    <row r="627">
      <c r="A627" s="6" t="n"/>
      <c r="B627" s="7" t="n"/>
      <c r="C627" s="7" t="n"/>
      <c r="D627" s="8" t="n"/>
      <c r="E627" s="8" t="n"/>
      <c r="F627" s="9">
        <f>IF(AND(D627="",E627=""),"",SUM(D$5:D627)-SUM(E$5:E627))</f>
        <v/>
      </c>
    </row>
    <row r="628">
      <c r="A628" s="6" t="n"/>
      <c r="B628" s="7" t="n"/>
      <c r="C628" s="7" t="n"/>
      <c r="D628" s="8" t="n"/>
      <c r="E628" s="8" t="n"/>
      <c r="F628" s="9">
        <f>IF(AND(D628="",E628=""),"",SUM(D$5:D628)-SUM(E$5:E628))</f>
        <v/>
      </c>
    </row>
    <row r="629">
      <c r="A629" s="6" t="n"/>
      <c r="B629" s="7" t="n"/>
      <c r="C629" s="7" t="n"/>
      <c r="D629" s="8" t="n"/>
      <c r="E629" s="8" t="n"/>
      <c r="F629" s="9">
        <f>IF(AND(D629="",E629=""),"",SUM(D$5:D629)-SUM(E$5:E629))</f>
        <v/>
      </c>
    </row>
    <row r="630">
      <c r="A630" s="6" t="n"/>
      <c r="B630" s="7" t="n"/>
      <c r="C630" s="7" t="n"/>
      <c r="D630" s="8" t="n"/>
      <c r="E630" s="8" t="n"/>
      <c r="F630" s="9">
        <f>IF(AND(D630="",E630=""),"",SUM(D$5:D630)-SUM(E$5:E630))</f>
        <v/>
      </c>
    </row>
    <row r="631">
      <c r="A631" s="6" t="n"/>
      <c r="B631" s="7" t="n"/>
      <c r="C631" s="7" t="n"/>
      <c r="D631" s="8" t="n"/>
      <c r="E631" s="8" t="n"/>
      <c r="F631" s="9">
        <f>IF(AND(D631="",E631=""),"",SUM(D$5:D631)-SUM(E$5:E631))</f>
        <v/>
      </c>
    </row>
    <row r="632">
      <c r="A632" s="6" t="n"/>
      <c r="B632" s="7" t="n"/>
      <c r="C632" s="7" t="n"/>
      <c r="D632" s="8" t="n"/>
      <c r="E632" s="8" t="n"/>
      <c r="F632" s="9">
        <f>IF(AND(D632="",E632=""),"",SUM(D$5:D632)-SUM(E$5:E632))</f>
        <v/>
      </c>
    </row>
    <row r="633">
      <c r="A633" s="6" t="n"/>
      <c r="B633" s="7" t="n"/>
      <c r="C633" s="7" t="n"/>
      <c r="D633" s="8" t="n"/>
      <c r="E633" s="8" t="n"/>
      <c r="F633" s="9">
        <f>IF(AND(D633="",E633=""),"",SUM(D$5:D633)-SUM(E$5:E633))</f>
        <v/>
      </c>
    </row>
    <row r="634">
      <c r="A634" s="6" t="n"/>
      <c r="B634" s="7" t="n"/>
      <c r="C634" s="7" t="n"/>
      <c r="D634" s="8" t="n"/>
      <c r="E634" s="8" t="n"/>
      <c r="F634" s="9">
        <f>IF(AND(D634="",E634=""),"",SUM(D$5:D634)-SUM(E$5:E634))</f>
        <v/>
      </c>
    </row>
    <row r="635">
      <c r="A635" s="6" t="n"/>
      <c r="B635" s="7" t="n"/>
      <c r="C635" s="7" t="n"/>
      <c r="D635" s="8" t="n"/>
      <c r="E635" s="8" t="n"/>
      <c r="F635" s="9">
        <f>IF(AND(D635="",E635=""),"",SUM(D$5:D635)-SUM(E$5:E635))</f>
        <v/>
      </c>
    </row>
    <row r="636">
      <c r="A636" s="6" t="n"/>
      <c r="B636" s="7" t="n"/>
      <c r="C636" s="7" t="n"/>
      <c r="D636" s="8" t="n"/>
      <c r="E636" s="8" t="n"/>
      <c r="F636" s="9">
        <f>IF(AND(D636="",E636=""),"",SUM(D$5:D636)-SUM(E$5:E636))</f>
        <v/>
      </c>
    </row>
    <row r="637">
      <c r="A637" s="6" t="n"/>
      <c r="B637" s="7" t="n"/>
      <c r="C637" s="7" t="n"/>
      <c r="D637" s="8" t="n"/>
      <c r="E637" s="8" t="n"/>
      <c r="F637" s="9">
        <f>IF(AND(D637="",E637=""),"",SUM(D$5:D637)-SUM(E$5:E637))</f>
        <v/>
      </c>
    </row>
    <row r="638">
      <c r="A638" s="6" t="n"/>
      <c r="B638" s="7" t="n"/>
      <c r="C638" s="7" t="n"/>
      <c r="D638" s="8" t="n"/>
      <c r="E638" s="8" t="n"/>
      <c r="F638" s="9">
        <f>IF(AND(D638="",E638=""),"",SUM(D$5:D638)-SUM(E$5:E638))</f>
        <v/>
      </c>
    </row>
    <row r="639">
      <c r="A639" s="6" t="n"/>
      <c r="B639" s="7" t="n"/>
      <c r="C639" s="7" t="n"/>
      <c r="D639" s="8" t="n"/>
      <c r="E639" s="8" t="n"/>
      <c r="F639" s="9">
        <f>IF(AND(D639="",E639=""),"",SUM(D$5:D639)-SUM(E$5:E639))</f>
        <v/>
      </c>
    </row>
    <row r="640">
      <c r="A640" s="6" t="n"/>
      <c r="B640" s="7" t="n"/>
      <c r="C640" s="7" t="n"/>
      <c r="D640" s="8" t="n"/>
      <c r="E640" s="8" t="n"/>
      <c r="F640" s="9">
        <f>IF(AND(D640="",E640=""),"",SUM(D$5:D640)-SUM(E$5:E640))</f>
        <v/>
      </c>
    </row>
    <row r="641">
      <c r="A641" s="6" t="n"/>
      <c r="B641" s="7" t="n"/>
      <c r="C641" s="7" t="n"/>
      <c r="D641" s="8" t="n"/>
      <c r="E641" s="8" t="n"/>
      <c r="F641" s="9">
        <f>IF(AND(D641="",E641=""),"",SUM(D$5:D641)-SUM(E$5:E641))</f>
        <v/>
      </c>
    </row>
    <row r="642">
      <c r="A642" s="6" t="n"/>
      <c r="B642" s="7" t="n"/>
      <c r="C642" s="7" t="n"/>
      <c r="D642" s="8" t="n"/>
      <c r="E642" s="8" t="n"/>
      <c r="F642" s="9">
        <f>IF(AND(D642="",E642=""),"",SUM(D$5:D642)-SUM(E$5:E642))</f>
        <v/>
      </c>
    </row>
    <row r="643">
      <c r="A643" s="6" t="n"/>
      <c r="B643" s="7" t="n"/>
      <c r="C643" s="7" t="n"/>
      <c r="D643" s="8" t="n"/>
      <c r="E643" s="8" t="n"/>
      <c r="F643" s="9">
        <f>IF(AND(D643="",E643=""),"",SUM(D$5:D643)-SUM(E$5:E643))</f>
        <v/>
      </c>
    </row>
    <row r="644">
      <c r="A644" s="6" t="n"/>
      <c r="B644" s="7" t="n"/>
      <c r="C644" s="7" t="n"/>
      <c r="D644" s="8" t="n"/>
      <c r="E644" s="8" t="n"/>
      <c r="F644" s="9">
        <f>IF(AND(D644="",E644=""),"",SUM(D$5:D644)-SUM(E$5:E644))</f>
        <v/>
      </c>
    </row>
    <row r="645">
      <c r="A645" s="6" t="n"/>
      <c r="B645" s="7" t="n"/>
      <c r="C645" s="7" t="n"/>
      <c r="D645" s="8" t="n"/>
      <c r="E645" s="8" t="n"/>
      <c r="F645" s="9">
        <f>IF(AND(D645="",E645=""),"",SUM(D$5:D645)-SUM(E$5:E645))</f>
        <v/>
      </c>
    </row>
    <row r="646">
      <c r="A646" s="6" t="n"/>
      <c r="B646" s="7" t="n"/>
      <c r="C646" s="7" t="n"/>
      <c r="D646" s="8" t="n"/>
      <c r="E646" s="8" t="n"/>
      <c r="F646" s="9">
        <f>IF(AND(D646="",E646=""),"",SUM(D$5:D646)-SUM(E$5:E646))</f>
        <v/>
      </c>
    </row>
    <row r="647">
      <c r="A647" s="6" t="n"/>
      <c r="B647" s="7" t="n"/>
      <c r="C647" s="7" t="n"/>
      <c r="D647" s="8" t="n"/>
      <c r="E647" s="8" t="n"/>
      <c r="F647" s="9">
        <f>IF(AND(D647="",E647=""),"",SUM(D$5:D647)-SUM(E$5:E647))</f>
        <v/>
      </c>
    </row>
    <row r="648">
      <c r="A648" s="6" t="n"/>
      <c r="B648" s="7" t="n"/>
      <c r="C648" s="7" t="n"/>
      <c r="D648" s="8" t="n"/>
      <c r="E648" s="8" t="n"/>
      <c r="F648" s="9">
        <f>IF(AND(D648="",E648=""),"",SUM(D$5:D648)-SUM(E$5:E648))</f>
        <v/>
      </c>
    </row>
    <row r="649">
      <c r="A649" s="6" t="n"/>
      <c r="B649" s="7" t="n"/>
      <c r="C649" s="7" t="n"/>
      <c r="D649" s="8" t="n"/>
      <c r="E649" s="8" t="n"/>
      <c r="F649" s="9">
        <f>IF(AND(D649="",E649=""),"",SUM(D$5:D649)-SUM(E$5:E649))</f>
        <v/>
      </c>
    </row>
    <row r="650">
      <c r="A650" s="6" t="n"/>
      <c r="B650" s="7" t="n"/>
      <c r="C650" s="7" t="n"/>
      <c r="D650" s="8" t="n"/>
      <c r="E650" s="8" t="n"/>
      <c r="F650" s="9">
        <f>IF(AND(D650="",E650=""),"",SUM(D$5:D650)-SUM(E$5:E650))</f>
        <v/>
      </c>
    </row>
    <row r="651">
      <c r="A651" s="6" t="n"/>
      <c r="B651" s="7" t="n"/>
      <c r="C651" s="7" t="n"/>
      <c r="D651" s="8" t="n"/>
      <c r="E651" s="8" t="n"/>
      <c r="F651" s="9">
        <f>IF(AND(D651="",E651=""),"",SUM(D$5:D651)-SUM(E$5:E651))</f>
        <v/>
      </c>
    </row>
    <row r="652">
      <c r="A652" s="6" t="n"/>
      <c r="B652" s="7" t="n"/>
      <c r="C652" s="7" t="n"/>
      <c r="D652" s="8" t="n"/>
      <c r="E652" s="8" t="n"/>
      <c r="F652" s="9">
        <f>IF(AND(D652="",E652=""),"",SUM(D$5:D652)-SUM(E$5:E652))</f>
        <v/>
      </c>
    </row>
    <row r="653">
      <c r="A653" s="6" t="n"/>
      <c r="B653" s="7" t="n"/>
      <c r="C653" s="7" t="n"/>
      <c r="D653" s="8" t="n"/>
      <c r="E653" s="8" t="n"/>
      <c r="F653" s="9">
        <f>IF(AND(D653="",E653=""),"",SUM(D$5:D653)-SUM(E$5:E653))</f>
        <v/>
      </c>
    </row>
    <row r="654">
      <c r="A654" s="6" t="n"/>
      <c r="B654" s="7" t="n"/>
      <c r="C654" s="7" t="n"/>
      <c r="D654" s="8" t="n"/>
      <c r="E654" s="8" t="n"/>
      <c r="F654" s="9">
        <f>IF(AND(D654="",E654=""),"",SUM(D$5:D654)-SUM(E$5:E654))</f>
        <v/>
      </c>
    </row>
    <row r="655">
      <c r="A655" s="6" t="n"/>
      <c r="B655" s="7" t="n"/>
      <c r="C655" s="7" t="n"/>
      <c r="D655" s="8" t="n"/>
      <c r="E655" s="8" t="n"/>
      <c r="F655" s="9">
        <f>IF(AND(D655="",E655=""),"",SUM(D$5:D655)-SUM(E$5:E655))</f>
        <v/>
      </c>
    </row>
    <row r="656">
      <c r="A656" s="6" t="n"/>
      <c r="B656" s="7" t="n"/>
      <c r="C656" s="7" t="n"/>
      <c r="D656" s="8" t="n"/>
      <c r="E656" s="8" t="n"/>
      <c r="F656" s="9">
        <f>IF(AND(D656="",E656=""),"",SUM(D$5:D656)-SUM(E$5:E656))</f>
        <v/>
      </c>
    </row>
    <row r="657">
      <c r="A657" s="6" t="n"/>
      <c r="B657" s="7" t="n"/>
      <c r="C657" s="7" t="n"/>
      <c r="D657" s="8" t="n"/>
      <c r="E657" s="8" t="n"/>
      <c r="F657" s="9">
        <f>IF(AND(D657="",E657=""),"",SUM(D$5:D657)-SUM(E$5:E657))</f>
        <v/>
      </c>
    </row>
    <row r="658">
      <c r="A658" s="6" t="n"/>
      <c r="B658" s="7" t="n"/>
      <c r="C658" s="7" t="n"/>
      <c r="D658" s="8" t="n"/>
      <c r="E658" s="8" t="n"/>
      <c r="F658" s="9">
        <f>IF(AND(D658="",E658=""),"",SUM(D$5:D658)-SUM(E$5:E658))</f>
        <v/>
      </c>
    </row>
    <row r="659">
      <c r="A659" s="6" t="n"/>
      <c r="B659" s="7" t="n"/>
      <c r="C659" s="7" t="n"/>
      <c r="D659" s="8" t="n"/>
      <c r="E659" s="8" t="n"/>
      <c r="F659" s="9">
        <f>IF(AND(D659="",E659=""),"",SUM(D$5:D659)-SUM(E$5:E659))</f>
        <v/>
      </c>
    </row>
    <row r="660">
      <c r="A660" s="6" t="n"/>
      <c r="B660" s="7" t="n"/>
      <c r="C660" s="7" t="n"/>
      <c r="D660" s="8" t="n"/>
      <c r="E660" s="8" t="n"/>
      <c r="F660" s="9">
        <f>IF(AND(D660="",E660=""),"",SUM(D$5:D660)-SUM(E$5:E660))</f>
        <v/>
      </c>
    </row>
    <row r="661">
      <c r="A661" s="6" t="n"/>
      <c r="B661" s="7" t="n"/>
      <c r="C661" s="7" t="n"/>
      <c r="D661" s="8" t="n"/>
      <c r="E661" s="8" t="n"/>
      <c r="F661" s="9">
        <f>IF(AND(D661="",E661=""),"",SUM(D$5:D661)-SUM(E$5:E661))</f>
        <v/>
      </c>
    </row>
    <row r="662">
      <c r="A662" s="6" t="n"/>
      <c r="B662" s="7" t="n"/>
      <c r="C662" s="7" t="n"/>
      <c r="D662" s="8" t="n"/>
      <c r="E662" s="8" t="n"/>
      <c r="F662" s="9">
        <f>IF(AND(D662="",E662=""),"",SUM(D$5:D662)-SUM(E$5:E662))</f>
        <v/>
      </c>
    </row>
    <row r="663">
      <c r="A663" s="6" t="n"/>
      <c r="B663" s="7" t="n"/>
      <c r="C663" s="7" t="n"/>
      <c r="D663" s="8" t="n"/>
      <c r="E663" s="8" t="n"/>
      <c r="F663" s="9">
        <f>IF(AND(D663="",E663=""),"",SUM(D$5:D663)-SUM(E$5:E663))</f>
        <v/>
      </c>
    </row>
    <row r="664">
      <c r="A664" s="6" t="n"/>
      <c r="B664" s="7" t="n"/>
      <c r="C664" s="7" t="n"/>
      <c r="D664" s="8" t="n"/>
      <c r="E664" s="8" t="n"/>
      <c r="F664" s="9">
        <f>IF(AND(D664="",E664=""),"",SUM(D$5:D664)-SUM(E$5:E664))</f>
        <v/>
      </c>
    </row>
    <row r="665">
      <c r="A665" s="6" t="n"/>
      <c r="B665" s="7" t="n"/>
      <c r="C665" s="7" t="n"/>
      <c r="D665" s="8" t="n"/>
      <c r="E665" s="8" t="n"/>
      <c r="F665" s="9">
        <f>IF(AND(D665="",E665=""),"",SUM(D$5:D665)-SUM(E$5:E665))</f>
        <v/>
      </c>
    </row>
    <row r="666">
      <c r="A666" s="6" t="n"/>
      <c r="B666" s="7" t="n"/>
      <c r="C666" s="7" t="n"/>
      <c r="D666" s="8" t="n"/>
      <c r="E666" s="8" t="n"/>
      <c r="F666" s="9">
        <f>IF(AND(D666="",E666=""),"",SUM(D$5:D666)-SUM(E$5:E666))</f>
        <v/>
      </c>
    </row>
    <row r="667">
      <c r="A667" s="6" t="n"/>
      <c r="B667" s="7" t="n"/>
      <c r="C667" s="7" t="n"/>
      <c r="D667" s="8" t="n"/>
      <c r="E667" s="8" t="n"/>
      <c r="F667" s="9">
        <f>IF(AND(D667="",E667=""),"",SUM(D$5:D667)-SUM(E$5:E667))</f>
        <v/>
      </c>
    </row>
    <row r="668">
      <c r="A668" s="6" t="n"/>
      <c r="B668" s="7" t="n"/>
      <c r="C668" s="7" t="n"/>
      <c r="D668" s="8" t="n"/>
      <c r="E668" s="8" t="n"/>
      <c r="F668" s="9">
        <f>IF(AND(D668="",E668=""),"",SUM(D$5:D668)-SUM(E$5:E668))</f>
        <v/>
      </c>
    </row>
    <row r="669">
      <c r="A669" s="6" t="n"/>
      <c r="B669" s="7" t="n"/>
      <c r="C669" s="7" t="n"/>
      <c r="D669" s="8" t="n"/>
      <c r="E669" s="8" t="n"/>
      <c r="F669" s="9">
        <f>IF(AND(D669="",E669=""),"",SUM(D$5:D669)-SUM(E$5:E669))</f>
        <v/>
      </c>
    </row>
    <row r="670">
      <c r="A670" s="6" t="n"/>
      <c r="B670" s="7" t="n"/>
      <c r="C670" s="7" t="n"/>
      <c r="D670" s="8" t="n"/>
      <c r="E670" s="8" t="n"/>
      <c r="F670" s="9">
        <f>IF(AND(D670="",E670=""),"",SUM(D$5:D670)-SUM(E$5:E670))</f>
        <v/>
      </c>
    </row>
    <row r="671">
      <c r="A671" s="6" t="n"/>
      <c r="B671" s="7" t="n"/>
      <c r="C671" s="7" t="n"/>
      <c r="D671" s="8" t="n"/>
      <c r="E671" s="8" t="n"/>
      <c r="F671" s="9">
        <f>IF(AND(D671="",E671=""),"",SUM(D$5:D671)-SUM(E$5:E671))</f>
        <v/>
      </c>
    </row>
    <row r="672">
      <c r="A672" s="6" t="n"/>
      <c r="B672" s="7" t="n"/>
      <c r="C672" s="7" t="n"/>
      <c r="D672" s="8" t="n"/>
      <c r="E672" s="8" t="n"/>
      <c r="F672" s="9">
        <f>IF(AND(D672="",E672=""),"",SUM(D$5:D672)-SUM(E$5:E672))</f>
        <v/>
      </c>
    </row>
    <row r="673">
      <c r="A673" s="6" t="n"/>
      <c r="B673" s="7" t="n"/>
      <c r="C673" s="7" t="n"/>
      <c r="D673" s="8" t="n"/>
      <c r="E673" s="8" t="n"/>
      <c r="F673" s="9">
        <f>IF(AND(D673="",E673=""),"",SUM(D$5:D673)-SUM(E$5:E673))</f>
        <v/>
      </c>
    </row>
    <row r="674">
      <c r="A674" s="6" t="n"/>
      <c r="B674" s="7" t="n"/>
      <c r="C674" s="7" t="n"/>
      <c r="D674" s="8" t="n"/>
      <c r="E674" s="8" t="n"/>
      <c r="F674" s="9">
        <f>IF(AND(D674="",E674=""),"",SUM(D$5:D674)-SUM(E$5:E674))</f>
        <v/>
      </c>
    </row>
    <row r="675">
      <c r="A675" s="6" t="n"/>
      <c r="B675" s="7" t="n"/>
      <c r="C675" s="7" t="n"/>
      <c r="D675" s="8" t="n"/>
      <c r="E675" s="8" t="n"/>
      <c r="F675" s="9">
        <f>IF(AND(D675="",E675=""),"",SUM(D$5:D675)-SUM(E$5:E675))</f>
        <v/>
      </c>
    </row>
    <row r="676">
      <c r="A676" s="6" t="n"/>
      <c r="B676" s="7" t="n"/>
      <c r="C676" s="7" t="n"/>
      <c r="D676" s="8" t="n"/>
      <c r="E676" s="8" t="n"/>
      <c r="F676" s="9">
        <f>IF(AND(D676="",E676=""),"",SUM(D$5:D676)-SUM(E$5:E676))</f>
        <v/>
      </c>
    </row>
    <row r="677">
      <c r="A677" s="6" t="n"/>
      <c r="B677" s="7" t="n"/>
      <c r="C677" s="7" t="n"/>
      <c r="D677" s="8" t="n"/>
      <c r="E677" s="8" t="n"/>
      <c r="F677" s="9">
        <f>IF(AND(D677="",E677=""),"",SUM(D$5:D677)-SUM(E$5:E677))</f>
        <v/>
      </c>
    </row>
    <row r="678">
      <c r="A678" s="6" t="n"/>
      <c r="B678" s="7" t="n"/>
      <c r="C678" s="7" t="n"/>
      <c r="D678" s="8" t="n"/>
      <c r="E678" s="8" t="n"/>
      <c r="F678" s="9">
        <f>IF(AND(D678="",E678=""),"",SUM(D$5:D678)-SUM(E$5:E678))</f>
        <v/>
      </c>
    </row>
    <row r="679">
      <c r="A679" s="6" t="n"/>
      <c r="B679" s="7" t="n"/>
      <c r="C679" s="7" t="n"/>
      <c r="D679" s="8" t="n"/>
      <c r="E679" s="8" t="n"/>
      <c r="F679" s="9">
        <f>IF(AND(D679="",E679=""),"",SUM(D$5:D679)-SUM(E$5:E679))</f>
        <v/>
      </c>
    </row>
    <row r="680">
      <c r="A680" s="6" t="n"/>
      <c r="B680" s="7" t="n"/>
      <c r="C680" s="7" t="n"/>
      <c r="D680" s="8" t="n"/>
      <c r="E680" s="8" t="n"/>
      <c r="F680" s="9">
        <f>IF(AND(D680="",E680=""),"",SUM(D$5:D680)-SUM(E$5:E680))</f>
        <v/>
      </c>
    </row>
    <row r="681">
      <c r="A681" s="6" t="n"/>
      <c r="B681" s="7" t="n"/>
      <c r="C681" s="7" t="n"/>
      <c r="D681" s="8" t="n"/>
      <c r="E681" s="8" t="n"/>
      <c r="F681" s="9">
        <f>IF(AND(D681="",E681=""),"",SUM(D$5:D681)-SUM(E$5:E681))</f>
        <v/>
      </c>
    </row>
    <row r="682">
      <c r="A682" s="6" t="n"/>
      <c r="B682" s="7" t="n"/>
      <c r="C682" s="7" t="n"/>
      <c r="D682" s="8" t="n"/>
      <c r="E682" s="8" t="n"/>
      <c r="F682" s="9">
        <f>IF(AND(D682="",E682=""),"",SUM(D$5:D682)-SUM(E$5:E682))</f>
        <v/>
      </c>
    </row>
    <row r="683">
      <c r="A683" s="6" t="n"/>
      <c r="B683" s="7" t="n"/>
      <c r="C683" s="7" t="n"/>
      <c r="D683" s="8" t="n"/>
      <c r="E683" s="8" t="n"/>
      <c r="F683" s="9">
        <f>IF(AND(D683="",E683=""),"",SUM(D$5:D683)-SUM(E$5:E683))</f>
        <v/>
      </c>
    </row>
    <row r="684">
      <c r="A684" s="6" t="n"/>
      <c r="B684" s="7" t="n"/>
      <c r="C684" s="7" t="n"/>
      <c r="D684" s="8" t="n"/>
      <c r="E684" s="8" t="n"/>
      <c r="F684" s="9">
        <f>IF(AND(D684="",E684=""),"",SUM(D$5:D684)-SUM(E$5:E684))</f>
        <v/>
      </c>
    </row>
    <row r="685">
      <c r="A685" s="6" t="n"/>
      <c r="B685" s="7" t="n"/>
      <c r="C685" s="7" t="n"/>
      <c r="D685" s="8" t="n"/>
      <c r="E685" s="8" t="n"/>
      <c r="F685" s="9">
        <f>IF(AND(D685="",E685=""),"",SUM(D$5:D685)-SUM(E$5:E685))</f>
        <v/>
      </c>
    </row>
    <row r="686">
      <c r="A686" s="6" t="n"/>
      <c r="B686" s="7" t="n"/>
      <c r="C686" s="7" t="n"/>
      <c r="D686" s="8" t="n"/>
      <c r="E686" s="8" t="n"/>
      <c r="F686" s="9">
        <f>IF(AND(D686="",E686=""),"",SUM(D$5:D686)-SUM(E$5:E686))</f>
        <v/>
      </c>
    </row>
    <row r="687">
      <c r="A687" s="6" t="n"/>
      <c r="B687" s="7" t="n"/>
      <c r="C687" s="7" t="n"/>
      <c r="D687" s="8" t="n"/>
      <c r="E687" s="8" t="n"/>
      <c r="F687" s="9">
        <f>IF(AND(D687="",E687=""),"",SUM(D$5:D687)-SUM(E$5:E687))</f>
        <v/>
      </c>
    </row>
    <row r="688">
      <c r="A688" s="6" t="n"/>
      <c r="B688" s="7" t="n"/>
      <c r="C688" s="7" t="n"/>
      <c r="D688" s="8" t="n"/>
      <c r="E688" s="8" t="n"/>
      <c r="F688" s="9">
        <f>IF(AND(D688="",E688=""),"",SUM(D$5:D688)-SUM(E$5:E688))</f>
        <v/>
      </c>
    </row>
    <row r="689">
      <c r="A689" s="6" t="n"/>
      <c r="B689" s="7" t="n"/>
      <c r="C689" s="7" t="n"/>
      <c r="D689" s="8" t="n"/>
      <c r="E689" s="8" t="n"/>
      <c r="F689" s="9">
        <f>IF(AND(D689="",E689=""),"",SUM(D$5:D689)-SUM(E$5:E689))</f>
        <v/>
      </c>
    </row>
    <row r="690">
      <c r="A690" s="6" t="n"/>
      <c r="B690" s="7" t="n"/>
      <c r="C690" s="7" t="n"/>
      <c r="D690" s="8" t="n"/>
      <c r="E690" s="8" t="n"/>
      <c r="F690" s="9">
        <f>IF(AND(D690="",E690=""),"",SUM(D$5:D690)-SUM(E$5:E690))</f>
        <v/>
      </c>
    </row>
    <row r="691">
      <c r="A691" s="6" t="n"/>
      <c r="B691" s="7" t="n"/>
      <c r="C691" s="7" t="n"/>
      <c r="D691" s="8" t="n"/>
      <c r="E691" s="8" t="n"/>
      <c r="F691" s="9">
        <f>IF(AND(D691="",E691=""),"",SUM(D$5:D691)-SUM(E$5:E691))</f>
        <v/>
      </c>
    </row>
    <row r="692">
      <c r="A692" s="6" t="n"/>
      <c r="B692" s="7" t="n"/>
      <c r="C692" s="7" t="n"/>
      <c r="D692" s="8" t="n"/>
      <c r="E692" s="8" t="n"/>
      <c r="F692" s="9">
        <f>IF(AND(D692="",E692=""),"",SUM(D$5:D692)-SUM(E$5:E692))</f>
        <v/>
      </c>
    </row>
    <row r="693">
      <c r="A693" s="6" t="n"/>
      <c r="B693" s="7" t="n"/>
      <c r="C693" s="7" t="n"/>
      <c r="D693" s="8" t="n"/>
      <c r="E693" s="8" t="n"/>
      <c r="F693" s="9">
        <f>IF(AND(D693="",E693=""),"",SUM(D$5:D693)-SUM(E$5:E693))</f>
        <v/>
      </c>
    </row>
    <row r="694">
      <c r="A694" s="6" t="n"/>
      <c r="B694" s="7" t="n"/>
      <c r="C694" s="7" t="n"/>
      <c r="D694" s="8" t="n"/>
      <c r="E694" s="8" t="n"/>
      <c r="F694" s="9">
        <f>IF(AND(D694="",E694=""),"",SUM(D$5:D694)-SUM(E$5:E694))</f>
        <v/>
      </c>
    </row>
    <row r="695">
      <c r="A695" s="6" t="n"/>
      <c r="B695" s="7" t="n"/>
      <c r="C695" s="7" t="n"/>
      <c r="D695" s="8" t="n"/>
      <c r="E695" s="8" t="n"/>
      <c r="F695" s="9">
        <f>IF(AND(D695="",E695=""),"",SUM(D$5:D695)-SUM(E$5:E695))</f>
        <v/>
      </c>
    </row>
    <row r="696">
      <c r="A696" s="6" t="n"/>
      <c r="B696" s="7" t="n"/>
      <c r="C696" s="7" t="n"/>
      <c r="D696" s="8" t="n"/>
      <c r="E696" s="8" t="n"/>
      <c r="F696" s="9">
        <f>IF(AND(D696="",E696=""),"",SUM(D$5:D696)-SUM(E$5:E696))</f>
        <v/>
      </c>
    </row>
    <row r="697">
      <c r="A697" s="6" t="n"/>
      <c r="B697" s="7" t="n"/>
      <c r="C697" s="7" t="n"/>
      <c r="D697" s="8" t="n"/>
      <c r="E697" s="8" t="n"/>
      <c r="F697" s="9">
        <f>IF(AND(D697="",E697=""),"",SUM(D$5:D697)-SUM(E$5:E697))</f>
        <v/>
      </c>
    </row>
    <row r="698">
      <c r="A698" s="6" t="n"/>
      <c r="B698" s="7" t="n"/>
      <c r="C698" s="7" t="n"/>
      <c r="D698" s="8" t="n"/>
      <c r="E698" s="8" t="n"/>
      <c r="F698" s="9">
        <f>IF(AND(D698="",E698=""),"",SUM(D$5:D698)-SUM(E$5:E698))</f>
        <v/>
      </c>
    </row>
    <row r="699">
      <c r="A699" s="6" t="n"/>
      <c r="B699" s="7" t="n"/>
      <c r="C699" s="7" t="n"/>
      <c r="D699" s="8" t="n"/>
      <c r="E699" s="8" t="n"/>
      <c r="F699" s="9">
        <f>IF(AND(D699="",E699=""),"",SUM(D$5:D699)-SUM(E$5:E699))</f>
        <v/>
      </c>
    </row>
    <row r="700">
      <c r="A700" s="6" t="n"/>
      <c r="B700" s="7" t="n"/>
      <c r="C700" s="7" t="n"/>
      <c r="D700" s="8" t="n"/>
      <c r="E700" s="8" t="n"/>
      <c r="F700" s="9">
        <f>IF(AND(D700="",E700=""),"",SUM(D$5:D700)-SUM(E$5:E700))</f>
        <v/>
      </c>
    </row>
    <row r="701">
      <c r="A701" s="6" t="n"/>
      <c r="B701" s="7" t="n"/>
      <c r="C701" s="7" t="n"/>
      <c r="D701" s="8" t="n"/>
      <c r="E701" s="8" t="n"/>
      <c r="F701" s="9">
        <f>IF(AND(D701="",E701=""),"",SUM(D$5:D701)-SUM(E$5:E701))</f>
        <v/>
      </c>
    </row>
    <row r="702">
      <c r="A702" s="6" t="n"/>
      <c r="B702" s="7" t="n"/>
      <c r="C702" s="7" t="n"/>
      <c r="D702" s="8" t="n"/>
      <c r="E702" s="8" t="n"/>
      <c r="F702" s="9">
        <f>IF(AND(D702="",E702=""),"",SUM(D$5:D702)-SUM(E$5:E702))</f>
        <v/>
      </c>
    </row>
    <row r="703">
      <c r="A703" s="6" t="n"/>
      <c r="B703" s="7" t="n"/>
      <c r="C703" s="7" t="n"/>
      <c r="D703" s="8" t="n"/>
      <c r="E703" s="8" t="n"/>
      <c r="F703" s="9">
        <f>IF(AND(D703="",E703=""),"",SUM(D$5:D703)-SUM(E$5:E703))</f>
        <v/>
      </c>
    </row>
    <row r="704">
      <c r="A704" s="6" t="n"/>
      <c r="B704" s="7" t="n"/>
      <c r="C704" s="7" t="n"/>
      <c r="D704" s="8" t="n"/>
      <c r="E704" s="8" t="n"/>
      <c r="F704" s="9">
        <f>IF(AND(D704="",E704=""),"",SUM(D$5:D704)-SUM(E$5:E704))</f>
        <v/>
      </c>
    </row>
    <row r="705">
      <c r="A705" s="6" t="n"/>
      <c r="B705" s="7" t="n"/>
      <c r="C705" s="7" t="n"/>
      <c r="D705" s="8" t="n"/>
      <c r="E705" s="8" t="n"/>
      <c r="F705" s="9">
        <f>IF(AND(D705="",E705=""),"",SUM(D$5:D705)-SUM(E$5:E705))</f>
        <v/>
      </c>
    </row>
    <row r="706">
      <c r="A706" s="6" t="n"/>
      <c r="B706" s="7" t="n"/>
      <c r="C706" s="7" t="n"/>
      <c r="D706" s="8" t="n"/>
      <c r="E706" s="8" t="n"/>
      <c r="F706" s="9">
        <f>IF(AND(D706="",E706=""),"",SUM(D$5:D706)-SUM(E$5:E706))</f>
        <v/>
      </c>
    </row>
    <row r="707">
      <c r="A707" s="6" t="n"/>
      <c r="B707" s="7" t="n"/>
      <c r="C707" s="7" t="n"/>
      <c r="D707" s="8" t="n"/>
      <c r="E707" s="8" t="n"/>
      <c r="F707" s="9">
        <f>IF(AND(D707="",E707=""),"",SUM(D$5:D707)-SUM(E$5:E707))</f>
        <v/>
      </c>
    </row>
    <row r="708">
      <c r="A708" s="6" t="n"/>
      <c r="B708" s="7" t="n"/>
      <c r="C708" s="7" t="n"/>
      <c r="D708" s="8" t="n"/>
      <c r="E708" s="8" t="n"/>
      <c r="F708" s="9">
        <f>IF(AND(D708="",E708=""),"",SUM(D$5:D708)-SUM(E$5:E708))</f>
        <v/>
      </c>
    </row>
    <row r="709">
      <c r="A709" s="6" t="n"/>
      <c r="B709" s="7" t="n"/>
      <c r="C709" s="7" t="n"/>
      <c r="D709" s="8" t="n"/>
      <c r="E709" s="8" t="n"/>
      <c r="F709" s="9">
        <f>IF(AND(D709="",E709=""),"",SUM(D$5:D709)-SUM(E$5:E709))</f>
        <v/>
      </c>
    </row>
    <row r="710">
      <c r="A710" s="6" t="n"/>
      <c r="B710" s="7" t="n"/>
      <c r="C710" s="7" t="n"/>
      <c r="D710" s="8" t="n"/>
      <c r="E710" s="8" t="n"/>
      <c r="F710" s="9">
        <f>IF(AND(D710="",E710=""),"",SUM(D$5:D710)-SUM(E$5:E710))</f>
        <v/>
      </c>
    </row>
    <row r="711">
      <c r="A711" s="6" t="n"/>
      <c r="B711" s="7" t="n"/>
      <c r="C711" s="7" t="n"/>
      <c r="D711" s="8" t="n"/>
      <c r="E711" s="8" t="n"/>
      <c r="F711" s="9">
        <f>IF(AND(D711="",E711=""),"",SUM(D$5:D711)-SUM(E$5:E711))</f>
        <v/>
      </c>
    </row>
    <row r="712">
      <c r="A712" s="6" t="n"/>
      <c r="B712" s="7" t="n"/>
      <c r="C712" s="7" t="n"/>
      <c r="D712" s="8" t="n"/>
      <c r="E712" s="8" t="n"/>
      <c r="F712" s="9">
        <f>IF(AND(D712="",E712=""),"",SUM(D$5:D712)-SUM(E$5:E712))</f>
        <v/>
      </c>
    </row>
    <row r="713">
      <c r="A713" s="6" t="n"/>
      <c r="B713" s="7" t="n"/>
      <c r="C713" s="7" t="n"/>
      <c r="D713" s="8" t="n"/>
      <c r="E713" s="8" t="n"/>
      <c r="F713" s="9">
        <f>IF(AND(D713="",E713=""),"",SUM(D$5:D713)-SUM(E$5:E713))</f>
        <v/>
      </c>
    </row>
    <row r="714">
      <c r="A714" s="6" t="n"/>
      <c r="B714" s="7" t="n"/>
      <c r="C714" s="7" t="n"/>
      <c r="D714" s="8" t="n"/>
      <c r="E714" s="8" t="n"/>
      <c r="F714" s="9">
        <f>IF(AND(D714="",E714=""),"",SUM(D$5:D714)-SUM(E$5:E714))</f>
        <v/>
      </c>
    </row>
    <row r="715">
      <c r="A715" s="6" t="n"/>
      <c r="B715" s="7" t="n"/>
      <c r="C715" s="7" t="n"/>
      <c r="D715" s="8" t="n"/>
      <c r="E715" s="8" t="n"/>
      <c r="F715" s="9">
        <f>IF(AND(D715="",E715=""),"",SUM(D$5:D715)-SUM(E$5:E715))</f>
        <v/>
      </c>
    </row>
    <row r="716">
      <c r="A716" s="6" t="n"/>
      <c r="B716" s="7" t="n"/>
      <c r="C716" s="7" t="n"/>
      <c r="D716" s="8" t="n"/>
      <c r="E716" s="8" t="n"/>
      <c r="F716" s="9">
        <f>IF(AND(D716="",E716=""),"",SUM(D$5:D716)-SUM(E$5:E716))</f>
        <v/>
      </c>
    </row>
    <row r="717">
      <c r="A717" s="6" t="n"/>
      <c r="B717" s="7" t="n"/>
      <c r="C717" s="7" t="n"/>
      <c r="D717" s="8" t="n"/>
      <c r="E717" s="8" t="n"/>
      <c r="F717" s="9">
        <f>IF(AND(D717="",E717=""),"",SUM(D$5:D717)-SUM(E$5:E717))</f>
        <v/>
      </c>
    </row>
    <row r="718">
      <c r="A718" s="6" t="n"/>
      <c r="B718" s="7" t="n"/>
      <c r="C718" s="7" t="n"/>
      <c r="D718" s="8" t="n"/>
      <c r="E718" s="8" t="n"/>
      <c r="F718" s="9">
        <f>IF(AND(D718="",E718=""),"",SUM(D$5:D718)-SUM(E$5:E718))</f>
        <v/>
      </c>
    </row>
    <row r="719">
      <c r="A719" s="6" t="n"/>
      <c r="B719" s="7" t="n"/>
      <c r="C719" s="7" t="n"/>
      <c r="D719" s="8" t="n"/>
      <c r="E719" s="8" t="n"/>
      <c r="F719" s="9">
        <f>IF(AND(D719="",E719=""),"",SUM(D$5:D719)-SUM(E$5:E719))</f>
        <v/>
      </c>
    </row>
    <row r="720">
      <c r="A720" s="6" t="n"/>
      <c r="B720" s="7" t="n"/>
      <c r="C720" s="7" t="n"/>
      <c r="D720" s="8" t="n"/>
      <c r="E720" s="8" t="n"/>
      <c r="F720" s="9">
        <f>IF(AND(D720="",E720=""),"",SUM(D$5:D720)-SUM(E$5:E720))</f>
        <v/>
      </c>
    </row>
    <row r="721">
      <c r="A721" s="6" t="n"/>
      <c r="B721" s="7" t="n"/>
      <c r="C721" s="7" t="n"/>
      <c r="D721" s="8" t="n"/>
      <c r="E721" s="8" t="n"/>
      <c r="F721" s="9">
        <f>IF(AND(D721="",E721=""),"",SUM(D$5:D721)-SUM(E$5:E721))</f>
        <v/>
      </c>
    </row>
    <row r="722">
      <c r="A722" s="6" t="n"/>
      <c r="B722" s="7" t="n"/>
      <c r="C722" s="7" t="n"/>
      <c r="D722" s="8" t="n"/>
      <c r="E722" s="8" t="n"/>
      <c r="F722" s="9">
        <f>IF(AND(D722="",E722=""),"",SUM(D$5:D722)-SUM(E$5:E722))</f>
        <v/>
      </c>
    </row>
    <row r="723">
      <c r="A723" s="6" t="n"/>
      <c r="B723" s="7" t="n"/>
      <c r="C723" s="7" t="n"/>
      <c r="D723" s="8" t="n"/>
      <c r="E723" s="8" t="n"/>
      <c r="F723" s="9">
        <f>IF(AND(D723="",E723=""),"",SUM(D$5:D723)-SUM(E$5:E723))</f>
        <v/>
      </c>
    </row>
    <row r="724">
      <c r="A724" s="6" t="n"/>
      <c r="B724" s="7" t="n"/>
      <c r="C724" s="7" t="n"/>
      <c r="D724" s="8" t="n"/>
      <c r="E724" s="8" t="n"/>
      <c r="F724" s="9">
        <f>IF(AND(D724="",E724=""),"",SUM(D$5:D724)-SUM(E$5:E724))</f>
        <v/>
      </c>
    </row>
    <row r="725">
      <c r="A725" s="6" t="n"/>
      <c r="B725" s="7" t="n"/>
      <c r="C725" s="7" t="n"/>
      <c r="D725" s="8" t="n"/>
      <c r="E725" s="8" t="n"/>
      <c r="F725" s="9">
        <f>IF(AND(D725="",E725=""),"",SUM(D$5:D725)-SUM(E$5:E725))</f>
        <v/>
      </c>
    </row>
    <row r="726">
      <c r="A726" s="6" t="n"/>
      <c r="B726" s="7" t="n"/>
      <c r="C726" s="7" t="n"/>
      <c r="D726" s="8" t="n"/>
      <c r="E726" s="8" t="n"/>
      <c r="F726" s="9">
        <f>IF(AND(D726="",E726=""),"",SUM(D$5:D726)-SUM(E$5:E726))</f>
        <v/>
      </c>
    </row>
    <row r="727">
      <c r="A727" s="6" t="n"/>
      <c r="B727" s="7" t="n"/>
      <c r="C727" s="7" t="n"/>
      <c r="D727" s="8" t="n"/>
      <c r="E727" s="8" t="n"/>
      <c r="F727" s="9">
        <f>IF(AND(D727="",E727=""),"",SUM(D$5:D727)-SUM(E$5:E727))</f>
        <v/>
      </c>
    </row>
    <row r="728">
      <c r="A728" s="6" t="n"/>
      <c r="B728" s="7" t="n"/>
      <c r="C728" s="7" t="n"/>
      <c r="D728" s="8" t="n"/>
      <c r="E728" s="8" t="n"/>
      <c r="F728" s="9">
        <f>IF(AND(D728="",E728=""),"",SUM(D$5:D728)-SUM(E$5:E728))</f>
        <v/>
      </c>
    </row>
    <row r="729">
      <c r="A729" s="6" t="n"/>
      <c r="B729" s="7" t="n"/>
      <c r="C729" s="7" t="n"/>
      <c r="D729" s="8" t="n"/>
      <c r="E729" s="8" t="n"/>
      <c r="F729" s="9">
        <f>IF(AND(D729="",E729=""),"",SUM(D$5:D729)-SUM(E$5:E729))</f>
        <v/>
      </c>
    </row>
    <row r="730">
      <c r="A730" s="6" t="n"/>
      <c r="B730" s="7" t="n"/>
      <c r="C730" s="7" t="n"/>
      <c r="D730" s="8" t="n"/>
      <c r="E730" s="8" t="n"/>
      <c r="F730" s="9">
        <f>IF(AND(D730="",E730=""),"",SUM(D$5:D730)-SUM(E$5:E730))</f>
        <v/>
      </c>
    </row>
    <row r="731">
      <c r="A731" s="6" t="n"/>
      <c r="B731" s="7" t="n"/>
      <c r="C731" s="7" t="n"/>
      <c r="D731" s="8" t="n"/>
      <c r="E731" s="8" t="n"/>
      <c r="F731" s="9">
        <f>IF(AND(D731="",E731=""),"",SUM(D$5:D731)-SUM(E$5:E731))</f>
        <v/>
      </c>
    </row>
    <row r="732">
      <c r="A732" s="6" t="n"/>
      <c r="B732" s="7" t="n"/>
      <c r="C732" s="7" t="n"/>
      <c r="D732" s="8" t="n"/>
      <c r="E732" s="8" t="n"/>
      <c r="F732" s="9">
        <f>IF(AND(D732="",E732=""),"",SUM(D$5:D732)-SUM(E$5:E732))</f>
        <v/>
      </c>
    </row>
    <row r="733">
      <c r="A733" s="6" t="n"/>
      <c r="B733" s="7" t="n"/>
      <c r="C733" s="7" t="n"/>
      <c r="D733" s="8" t="n"/>
      <c r="E733" s="8" t="n"/>
      <c r="F733" s="9">
        <f>IF(AND(D733="",E733=""),"",SUM(D$5:D733)-SUM(E$5:E733))</f>
        <v/>
      </c>
    </row>
    <row r="734">
      <c r="A734" s="6" t="n"/>
      <c r="B734" s="7" t="n"/>
      <c r="C734" s="7" t="n"/>
      <c r="D734" s="8" t="n"/>
      <c r="E734" s="8" t="n"/>
      <c r="F734" s="9">
        <f>IF(AND(D734="",E734=""),"",SUM(D$5:D734)-SUM(E$5:E734))</f>
        <v/>
      </c>
    </row>
    <row r="735">
      <c r="A735" s="6" t="n"/>
      <c r="B735" s="7" t="n"/>
      <c r="C735" s="7" t="n"/>
      <c r="D735" s="8" t="n"/>
      <c r="E735" s="8" t="n"/>
      <c r="F735" s="9">
        <f>IF(AND(D735="",E735=""),"",SUM(D$5:D735)-SUM(E$5:E735))</f>
        <v/>
      </c>
    </row>
    <row r="736">
      <c r="A736" s="6" t="n"/>
      <c r="B736" s="7" t="n"/>
      <c r="C736" s="7" t="n"/>
      <c r="D736" s="8" t="n"/>
      <c r="E736" s="8" t="n"/>
      <c r="F736" s="9">
        <f>IF(AND(D736="",E736=""),"",SUM(D$5:D736)-SUM(E$5:E736))</f>
        <v/>
      </c>
    </row>
    <row r="737">
      <c r="A737" s="6" t="n"/>
      <c r="B737" s="7" t="n"/>
      <c r="C737" s="7" t="n"/>
      <c r="D737" s="8" t="n"/>
      <c r="E737" s="8" t="n"/>
      <c r="F737" s="9">
        <f>IF(AND(D737="",E737=""),"",SUM(D$5:D737)-SUM(E$5:E737))</f>
        <v/>
      </c>
    </row>
    <row r="738">
      <c r="A738" s="6" t="n"/>
      <c r="B738" s="7" t="n"/>
      <c r="C738" s="7" t="n"/>
      <c r="D738" s="8" t="n"/>
      <c r="E738" s="8" t="n"/>
      <c r="F738" s="9">
        <f>IF(AND(D738="",E738=""),"",SUM(D$5:D738)-SUM(E$5:E738))</f>
        <v/>
      </c>
    </row>
    <row r="739">
      <c r="A739" s="6" t="n"/>
      <c r="B739" s="7" t="n"/>
      <c r="C739" s="7" t="n"/>
      <c r="D739" s="8" t="n"/>
      <c r="E739" s="8" t="n"/>
      <c r="F739" s="9">
        <f>IF(AND(D739="",E739=""),"",SUM(D$5:D739)-SUM(E$5:E739))</f>
        <v/>
      </c>
    </row>
    <row r="740">
      <c r="A740" s="6" t="n"/>
      <c r="B740" s="7" t="n"/>
      <c r="C740" s="7" t="n"/>
      <c r="D740" s="8" t="n"/>
      <c r="E740" s="8" t="n"/>
      <c r="F740" s="9">
        <f>IF(AND(D740="",E740=""),"",SUM(D$5:D740)-SUM(E$5:E740))</f>
        <v/>
      </c>
    </row>
    <row r="741">
      <c r="A741" s="6" t="n"/>
      <c r="B741" s="7" t="n"/>
      <c r="C741" s="7" t="n"/>
      <c r="D741" s="8" t="n"/>
      <c r="E741" s="8" t="n"/>
      <c r="F741" s="9">
        <f>IF(AND(D741="",E741=""),"",SUM(D$5:D741)-SUM(E$5:E741))</f>
        <v/>
      </c>
    </row>
    <row r="742">
      <c r="A742" s="6" t="n"/>
      <c r="B742" s="7" t="n"/>
      <c r="C742" s="7" t="n"/>
      <c r="D742" s="8" t="n"/>
      <c r="E742" s="8" t="n"/>
      <c r="F742" s="9">
        <f>IF(AND(D742="",E742=""),"",SUM(D$5:D742)-SUM(E$5:E742))</f>
        <v/>
      </c>
    </row>
    <row r="743">
      <c r="A743" s="6" t="n"/>
      <c r="B743" s="7" t="n"/>
      <c r="C743" s="7" t="n"/>
      <c r="D743" s="8" t="n"/>
      <c r="E743" s="8" t="n"/>
      <c r="F743" s="9">
        <f>IF(AND(D743="",E743=""),"",SUM(D$5:D743)-SUM(E$5:E743))</f>
        <v/>
      </c>
    </row>
    <row r="744">
      <c r="A744" s="6" t="n"/>
      <c r="B744" s="7" t="n"/>
      <c r="C744" s="7" t="n"/>
      <c r="D744" s="8" t="n"/>
      <c r="E744" s="8" t="n"/>
      <c r="F744" s="9">
        <f>IF(AND(D744="",E744=""),"",SUM(D$5:D744)-SUM(E$5:E744))</f>
        <v/>
      </c>
    </row>
    <row r="745">
      <c r="A745" s="6" t="n"/>
      <c r="B745" s="7" t="n"/>
      <c r="C745" s="7" t="n"/>
      <c r="D745" s="8" t="n"/>
      <c r="E745" s="8" t="n"/>
      <c r="F745" s="9">
        <f>IF(AND(D745="",E745=""),"",SUM(D$5:D745)-SUM(E$5:E745))</f>
        <v/>
      </c>
    </row>
    <row r="746">
      <c r="A746" s="6" t="n"/>
      <c r="B746" s="7" t="n"/>
      <c r="C746" s="7" t="n"/>
      <c r="D746" s="8" t="n"/>
      <c r="E746" s="8" t="n"/>
      <c r="F746" s="9">
        <f>IF(AND(D746="",E746=""),"",SUM(D$5:D746)-SUM(E$5:E746))</f>
        <v/>
      </c>
    </row>
    <row r="747">
      <c r="A747" s="6" t="n"/>
      <c r="B747" s="7" t="n"/>
      <c r="C747" s="7" t="n"/>
      <c r="D747" s="8" t="n"/>
      <c r="E747" s="8" t="n"/>
      <c r="F747" s="9">
        <f>IF(AND(D747="",E747=""),"",SUM(D$5:D747)-SUM(E$5:E747))</f>
        <v/>
      </c>
    </row>
    <row r="748">
      <c r="A748" s="6" t="n"/>
      <c r="B748" s="7" t="n"/>
      <c r="C748" s="7" t="n"/>
      <c r="D748" s="8" t="n"/>
      <c r="E748" s="8" t="n"/>
      <c r="F748" s="9">
        <f>IF(AND(D748="",E748=""),"",SUM(D$5:D748)-SUM(E$5:E748))</f>
        <v/>
      </c>
    </row>
    <row r="749">
      <c r="A749" s="6" t="n"/>
      <c r="B749" s="7" t="n"/>
      <c r="C749" s="7" t="n"/>
      <c r="D749" s="8" t="n"/>
      <c r="E749" s="8" t="n"/>
      <c r="F749" s="9">
        <f>IF(AND(D749="",E749=""),"",SUM(D$5:D749)-SUM(E$5:E749))</f>
        <v/>
      </c>
    </row>
    <row r="750">
      <c r="A750" s="6" t="n"/>
      <c r="B750" s="7" t="n"/>
      <c r="C750" s="7" t="n"/>
      <c r="D750" s="8" t="n"/>
      <c r="E750" s="8" t="n"/>
      <c r="F750" s="9">
        <f>IF(AND(D750="",E750=""),"",SUM(D$5:D750)-SUM(E$5:E750))</f>
        <v/>
      </c>
    </row>
    <row r="751">
      <c r="A751" s="6" t="n"/>
      <c r="B751" s="7" t="n"/>
      <c r="C751" s="7" t="n"/>
      <c r="D751" s="8" t="n"/>
      <c r="E751" s="8" t="n"/>
      <c r="F751" s="9">
        <f>IF(AND(D751="",E751=""),"",SUM(D$5:D751)-SUM(E$5:E751))</f>
        <v/>
      </c>
    </row>
    <row r="752">
      <c r="A752" s="6" t="n"/>
      <c r="B752" s="7" t="n"/>
      <c r="C752" s="7" t="n"/>
      <c r="D752" s="8" t="n"/>
      <c r="E752" s="8" t="n"/>
      <c r="F752" s="9">
        <f>IF(AND(D752="",E752=""),"",SUM(D$5:D752)-SUM(E$5:E752))</f>
        <v/>
      </c>
    </row>
    <row r="753">
      <c r="A753" s="6" t="n"/>
      <c r="B753" s="7" t="n"/>
      <c r="C753" s="7" t="n"/>
      <c r="D753" s="8" t="n"/>
      <c r="E753" s="8" t="n"/>
      <c r="F753" s="9">
        <f>IF(AND(D753="",E753=""),"",SUM(D$5:D753)-SUM(E$5:E753))</f>
        <v/>
      </c>
    </row>
    <row r="754">
      <c r="A754" s="6" t="n"/>
      <c r="B754" s="7" t="n"/>
      <c r="C754" s="7" t="n"/>
      <c r="D754" s="8" t="n"/>
      <c r="E754" s="8" t="n"/>
      <c r="F754" s="9">
        <f>IF(AND(D754="",E754=""),"",SUM(D$5:D754)-SUM(E$5:E754))</f>
        <v/>
      </c>
    </row>
    <row r="755">
      <c r="A755" s="6" t="n"/>
      <c r="B755" s="7" t="n"/>
      <c r="C755" s="7" t="n"/>
      <c r="D755" s="8" t="n"/>
      <c r="E755" s="8" t="n"/>
      <c r="F755" s="9">
        <f>IF(AND(D755="",E755=""),"",SUM(D$5:D755)-SUM(E$5:E755))</f>
        <v/>
      </c>
    </row>
    <row r="756">
      <c r="A756" s="6" t="n"/>
      <c r="B756" s="7" t="n"/>
      <c r="C756" s="7" t="n"/>
      <c r="D756" s="8" t="n"/>
      <c r="E756" s="8" t="n"/>
      <c r="F756" s="9">
        <f>IF(AND(D756="",E756=""),"",SUM(D$5:D756)-SUM(E$5:E756))</f>
        <v/>
      </c>
    </row>
    <row r="757">
      <c r="A757" s="6" t="n"/>
      <c r="B757" s="7" t="n"/>
      <c r="C757" s="7" t="n"/>
      <c r="D757" s="8" t="n"/>
      <c r="E757" s="8" t="n"/>
      <c r="F757" s="9">
        <f>IF(AND(D757="",E757=""),"",SUM(D$5:D757)-SUM(E$5:E757))</f>
        <v/>
      </c>
    </row>
    <row r="758">
      <c r="A758" s="6" t="n"/>
      <c r="B758" s="7" t="n"/>
      <c r="C758" s="7" t="n"/>
      <c r="D758" s="8" t="n"/>
      <c r="E758" s="8" t="n"/>
      <c r="F758" s="9">
        <f>IF(AND(D758="",E758=""),"",SUM(D$5:D758)-SUM(E$5:E758))</f>
        <v/>
      </c>
    </row>
    <row r="759">
      <c r="A759" s="6" t="n"/>
      <c r="B759" s="7" t="n"/>
      <c r="C759" s="7" t="n"/>
      <c r="D759" s="8" t="n"/>
      <c r="E759" s="8" t="n"/>
      <c r="F759" s="9">
        <f>IF(AND(D759="",E759=""),"",SUM(D$5:D759)-SUM(E$5:E759))</f>
        <v/>
      </c>
    </row>
    <row r="760">
      <c r="A760" s="6" t="n"/>
      <c r="B760" s="7" t="n"/>
      <c r="C760" s="7" t="n"/>
      <c r="D760" s="8" t="n"/>
      <c r="E760" s="8" t="n"/>
      <c r="F760" s="9">
        <f>IF(AND(D760="",E760=""),"",SUM(D$5:D760)-SUM(E$5:E760))</f>
        <v/>
      </c>
    </row>
    <row r="761">
      <c r="A761" s="6" t="n"/>
      <c r="B761" s="7" t="n"/>
      <c r="C761" s="7" t="n"/>
      <c r="D761" s="8" t="n"/>
      <c r="E761" s="8" t="n"/>
      <c r="F761" s="9">
        <f>IF(AND(D761="",E761=""),"",SUM(D$5:D761)-SUM(E$5:E761))</f>
        <v/>
      </c>
    </row>
    <row r="762">
      <c r="A762" s="6" t="n"/>
      <c r="B762" s="7" t="n"/>
      <c r="C762" s="7" t="n"/>
      <c r="D762" s="8" t="n"/>
      <c r="E762" s="8" t="n"/>
      <c r="F762" s="9">
        <f>IF(AND(D762="",E762=""),"",SUM(D$5:D762)-SUM(E$5:E762))</f>
        <v/>
      </c>
    </row>
    <row r="763">
      <c r="A763" s="6" t="n"/>
      <c r="B763" s="7" t="n"/>
      <c r="C763" s="7" t="n"/>
      <c r="D763" s="8" t="n"/>
      <c r="E763" s="8" t="n"/>
      <c r="F763" s="9">
        <f>IF(AND(D763="",E763=""),"",SUM(D$5:D763)-SUM(E$5:E763))</f>
        <v/>
      </c>
    </row>
    <row r="764">
      <c r="A764" s="6" t="n"/>
      <c r="B764" s="7" t="n"/>
      <c r="C764" s="7" t="n"/>
      <c r="D764" s="8" t="n"/>
      <c r="E764" s="8" t="n"/>
      <c r="F764" s="9">
        <f>IF(AND(D764="",E764=""),"",SUM(D$5:D764)-SUM(E$5:E764))</f>
        <v/>
      </c>
    </row>
    <row r="765">
      <c r="A765" s="6" t="n"/>
      <c r="B765" s="7" t="n"/>
      <c r="C765" s="7" t="n"/>
      <c r="D765" s="8" t="n"/>
      <c r="E765" s="8" t="n"/>
      <c r="F765" s="9">
        <f>IF(AND(D765="",E765=""),"",SUM(D$5:D765)-SUM(E$5:E765))</f>
        <v/>
      </c>
    </row>
    <row r="766">
      <c r="A766" s="6" t="n"/>
      <c r="B766" s="7" t="n"/>
      <c r="C766" s="7" t="n"/>
      <c r="D766" s="8" t="n"/>
      <c r="E766" s="8" t="n"/>
      <c r="F766" s="9">
        <f>IF(AND(D766="",E766=""),"",SUM(D$5:D766)-SUM(E$5:E766))</f>
        <v/>
      </c>
    </row>
    <row r="767">
      <c r="A767" s="6" t="n"/>
      <c r="B767" s="7" t="n"/>
      <c r="C767" s="7" t="n"/>
      <c r="D767" s="8" t="n"/>
      <c r="E767" s="8" t="n"/>
      <c r="F767" s="9">
        <f>IF(AND(D767="",E767=""),"",SUM(D$5:D767)-SUM(E$5:E767))</f>
        <v/>
      </c>
    </row>
    <row r="768">
      <c r="A768" s="6" t="n"/>
      <c r="B768" s="7" t="n"/>
      <c r="C768" s="7" t="n"/>
      <c r="D768" s="8" t="n"/>
      <c r="E768" s="8" t="n"/>
      <c r="F768" s="9">
        <f>IF(AND(D768="",E768=""),"",SUM(D$5:D768)-SUM(E$5:E768))</f>
        <v/>
      </c>
    </row>
    <row r="769">
      <c r="A769" s="6" t="n"/>
      <c r="B769" s="7" t="n"/>
      <c r="C769" s="7" t="n"/>
      <c r="D769" s="8" t="n"/>
      <c r="E769" s="8" t="n"/>
      <c r="F769" s="9">
        <f>IF(AND(D769="",E769=""),"",SUM(D$5:D769)-SUM(E$5:E769))</f>
        <v/>
      </c>
    </row>
    <row r="770">
      <c r="A770" s="6" t="n"/>
      <c r="B770" s="7" t="n"/>
      <c r="C770" s="7" t="n"/>
      <c r="D770" s="8" t="n"/>
      <c r="E770" s="8" t="n"/>
      <c r="F770" s="9">
        <f>IF(AND(D770="",E770=""),"",SUM(D$5:D770)-SUM(E$5:E770))</f>
        <v/>
      </c>
    </row>
    <row r="771">
      <c r="A771" s="6" t="n"/>
      <c r="B771" s="7" t="n"/>
      <c r="C771" s="7" t="n"/>
      <c r="D771" s="8" t="n"/>
      <c r="E771" s="8" t="n"/>
      <c r="F771" s="9">
        <f>IF(AND(D771="",E771=""),"",SUM(D$5:D771)-SUM(E$5:E771))</f>
        <v/>
      </c>
    </row>
    <row r="772">
      <c r="A772" s="6" t="n"/>
      <c r="B772" s="7" t="n"/>
      <c r="C772" s="7" t="n"/>
      <c r="D772" s="8" t="n"/>
      <c r="E772" s="8" t="n"/>
      <c r="F772" s="9">
        <f>IF(AND(D772="",E772=""),"",SUM(D$5:D772)-SUM(E$5:E772))</f>
        <v/>
      </c>
    </row>
    <row r="773">
      <c r="A773" s="6" t="n"/>
      <c r="B773" s="7" t="n"/>
      <c r="C773" s="7" t="n"/>
      <c r="D773" s="8" t="n"/>
      <c r="E773" s="8" t="n"/>
      <c r="F773" s="9">
        <f>IF(AND(D773="",E773=""),"",SUM(D$5:D773)-SUM(E$5:E773))</f>
        <v/>
      </c>
    </row>
    <row r="774">
      <c r="A774" s="6" t="n"/>
      <c r="B774" s="7" t="n"/>
      <c r="C774" s="7" t="n"/>
      <c r="D774" s="8" t="n"/>
      <c r="E774" s="8" t="n"/>
      <c r="F774" s="9">
        <f>IF(AND(D774="",E774=""),"",SUM(D$5:D774)-SUM(E$5:E774))</f>
        <v/>
      </c>
    </row>
    <row r="775">
      <c r="A775" s="6" t="n"/>
      <c r="B775" s="7" t="n"/>
      <c r="C775" s="7" t="n"/>
      <c r="D775" s="8" t="n"/>
      <c r="E775" s="8" t="n"/>
      <c r="F775" s="9">
        <f>IF(AND(D775="",E775=""),"",SUM(D$5:D775)-SUM(E$5:E775))</f>
        <v/>
      </c>
    </row>
    <row r="776">
      <c r="A776" s="6" t="n"/>
      <c r="B776" s="7" t="n"/>
      <c r="C776" s="7" t="n"/>
      <c r="D776" s="8" t="n"/>
      <c r="E776" s="8" t="n"/>
      <c r="F776" s="9">
        <f>IF(AND(D776="",E776=""),"",SUM(D$5:D776)-SUM(E$5:E776))</f>
        <v/>
      </c>
    </row>
    <row r="777">
      <c r="A777" s="6" t="n"/>
      <c r="B777" s="7" t="n"/>
      <c r="C777" s="7" t="n"/>
      <c r="D777" s="8" t="n"/>
      <c r="E777" s="8" t="n"/>
      <c r="F777" s="9">
        <f>IF(AND(D777="",E777=""),"",SUM(D$5:D777)-SUM(E$5:E777))</f>
        <v/>
      </c>
    </row>
    <row r="778">
      <c r="A778" s="6" t="n"/>
      <c r="B778" s="7" t="n"/>
      <c r="C778" s="7" t="n"/>
      <c r="D778" s="8" t="n"/>
      <c r="E778" s="8" t="n"/>
      <c r="F778" s="9">
        <f>IF(AND(D778="",E778=""),"",SUM(D$5:D778)-SUM(E$5:E778))</f>
        <v/>
      </c>
    </row>
    <row r="779">
      <c r="A779" s="6" t="n"/>
      <c r="B779" s="7" t="n"/>
      <c r="C779" s="7" t="n"/>
      <c r="D779" s="8" t="n"/>
      <c r="E779" s="8" t="n"/>
      <c r="F779" s="9">
        <f>IF(AND(D779="",E779=""),"",SUM(D$5:D779)-SUM(E$5:E779))</f>
        <v/>
      </c>
    </row>
    <row r="780">
      <c r="A780" s="6" t="n"/>
      <c r="B780" s="7" t="n"/>
      <c r="C780" s="7" t="n"/>
      <c r="D780" s="8" t="n"/>
      <c r="E780" s="8" t="n"/>
      <c r="F780" s="9">
        <f>IF(AND(D780="",E780=""),"",SUM(D$5:D780)-SUM(E$5:E780))</f>
        <v/>
      </c>
    </row>
    <row r="781">
      <c r="A781" s="6" t="n"/>
      <c r="B781" s="7" t="n"/>
      <c r="C781" s="7" t="n"/>
      <c r="D781" s="8" t="n"/>
      <c r="E781" s="8" t="n"/>
      <c r="F781" s="9">
        <f>IF(AND(D781="",E781=""),"",SUM(D$5:D781)-SUM(E$5:E781))</f>
        <v/>
      </c>
    </row>
    <row r="782">
      <c r="A782" s="6" t="n"/>
      <c r="B782" s="7" t="n"/>
      <c r="C782" s="7" t="n"/>
      <c r="D782" s="8" t="n"/>
      <c r="E782" s="8" t="n"/>
      <c r="F782" s="9">
        <f>IF(AND(D782="",E782=""),"",SUM(D$5:D782)-SUM(E$5:E782))</f>
        <v/>
      </c>
    </row>
    <row r="783">
      <c r="A783" s="6" t="n"/>
      <c r="B783" s="7" t="n"/>
      <c r="C783" s="7" t="n"/>
      <c r="D783" s="8" t="n"/>
      <c r="E783" s="8" t="n"/>
      <c r="F783" s="9">
        <f>IF(AND(D783="",E783=""),"",SUM(D$5:D783)-SUM(E$5:E783))</f>
        <v/>
      </c>
    </row>
    <row r="784">
      <c r="A784" s="6" t="n"/>
      <c r="B784" s="7" t="n"/>
      <c r="C784" s="7" t="n"/>
      <c r="D784" s="8" t="n"/>
      <c r="E784" s="8" t="n"/>
      <c r="F784" s="9">
        <f>IF(AND(D784="",E784=""),"",SUM(D$5:D784)-SUM(E$5:E784))</f>
        <v/>
      </c>
    </row>
    <row r="785">
      <c r="A785" s="6" t="n"/>
      <c r="B785" s="7" t="n"/>
      <c r="C785" s="7" t="n"/>
      <c r="D785" s="8" t="n"/>
      <c r="E785" s="8" t="n"/>
      <c r="F785" s="9">
        <f>IF(AND(D785="",E785=""),"",SUM(D$5:D785)-SUM(E$5:E785))</f>
        <v/>
      </c>
    </row>
    <row r="786">
      <c r="A786" s="6" t="n"/>
      <c r="B786" s="7" t="n"/>
      <c r="C786" s="7" t="n"/>
      <c r="D786" s="8" t="n"/>
      <c r="E786" s="8" t="n"/>
      <c r="F786" s="9">
        <f>IF(AND(D786="",E786=""),"",SUM(D$5:D786)-SUM(E$5:E786))</f>
        <v/>
      </c>
    </row>
    <row r="787">
      <c r="A787" s="6" t="n"/>
      <c r="B787" s="7" t="n"/>
      <c r="C787" s="7" t="n"/>
      <c r="D787" s="8" t="n"/>
      <c r="E787" s="8" t="n"/>
      <c r="F787" s="9">
        <f>IF(AND(D787="",E787=""),"",SUM(D$5:D787)-SUM(E$5:E787))</f>
        <v/>
      </c>
    </row>
    <row r="788">
      <c r="A788" s="6" t="n"/>
      <c r="B788" s="7" t="n"/>
      <c r="C788" s="7" t="n"/>
      <c r="D788" s="8" t="n"/>
      <c r="E788" s="8" t="n"/>
      <c r="F788" s="9">
        <f>IF(AND(D788="",E788=""),"",SUM(D$5:D788)-SUM(E$5:E788))</f>
        <v/>
      </c>
    </row>
    <row r="789">
      <c r="A789" s="6" t="n"/>
      <c r="B789" s="7" t="n"/>
      <c r="C789" s="7" t="n"/>
      <c r="D789" s="8" t="n"/>
      <c r="E789" s="8" t="n"/>
      <c r="F789" s="9">
        <f>IF(AND(D789="",E789=""),"",SUM(D$5:D789)-SUM(E$5:E789))</f>
        <v/>
      </c>
    </row>
    <row r="790">
      <c r="A790" s="6" t="n"/>
      <c r="B790" s="7" t="n"/>
      <c r="C790" s="7" t="n"/>
      <c r="D790" s="8" t="n"/>
      <c r="E790" s="8" t="n"/>
      <c r="F790" s="9">
        <f>IF(AND(D790="",E790=""),"",SUM(D$5:D790)-SUM(E$5:E790))</f>
        <v/>
      </c>
    </row>
    <row r="791">
      <c r="A791" s="6" t="n"/>
      <c r="B791" s="7" t="n"/>
      <c r="C791" s="7" t="n"/>
      <c r="D791" s="8" t="n"/>
      <c r="E791" s="8" t="n"/>
      <c r="F791" s="9">
        <f>IF(AND(D791="",E791=""),"",SUM(D$5:D791)-SUM(E$5:E791))</f>
        <v/>
      </c>
    </row>
    <row r="792">
      <c r="A792" s="6" t="n"/>
      <c r="B792" s="7" t="n"/>
      <c r="C792" s="7" t="n"/>
      <c r="D792" s="8" t="n"/>
      <c r="E792" s="8" t="n"/>
      <c r="F792" s="9">
        <f>IF(AND(D792="",E792=""),"",SUM(D$5:D792)-SUM(E$5:E792))</f>
        <v/>
      </c>
    </row>
    <row r="793">
      <c r="A793" s="6" t="n"/>
      <c r="B793" s="7" t="n"/>
      <c r="C793" s="7" t="n"/>
      <c r="D793" s="8" t="n"/>
      <c r="E793" s="8" t="n"/>
      <c r="F793" s="9">
        <f>IF(AND(D793="",E793=""),"",SUM(D$5:D793)-SUM(E$5:E793))</f>
        <v/>
      </c>
    </row>
    <row r="794">
      <c r="A794" s="6" t="n"/>
      <c r="B794" s="7" t="n"/>
      <c r="C794" s="7" t="n"/>
      <c r="D794" s="8" t="n"/>
      <c r="E794" s="8" t="n"/>
      <c r="F794" s="9">
        <f>IF(AND(D794="",E794=""),"",SUM(D$5:D794)-SUM(E$5:E794))</f>
        <v/>
      </c>
    </row>
    <row r="795">
      <c r="A795" s="6" t="n"/>
      <c r="B795" s="7" t="n"/>
      <c r="C795" s="7" t="n"/>
      <c r="D795" s="8" t="n"/>
      <c r="E795" s="8" t="n"/>
      <c r="F795" s="9">
        <f>IF(AND(D795="",E795=""),"",SUM(D$5:D795)-SUM(E$5:E795))</f>
        <v/>
      </c>
    </row>
    <row r="796">
      <c r="A796" s="6" t="n"/>
      <c r="B796" s="7" t="n"/>
      <c r="C796" s="7" t="n"/>
      <c r="D796" s="8" t="n"/>
      <c r="E796" s="8" t="n"/>
      <c r="F796" s="9">
        <f>IF(AND(D796="",E796=""),"",SUM(D$5:D796)-SUM(E$5:E796))</f>
        <v/>
      </c>
    </row>
    <row r="797">
      <c r="A797" s="6" t="n"/>
      <c r="B797" s="7" t="n"/>
      <c r="C797" s="7" t="n"/>
      <c r="D797" s="8" t="n"/>
      <c r="E797" s="8" t="n"/>
      <c r="F797" s="9">
        <f>IF(AND(D797="",E797=""),"",SUM(D$5:D797)-SUM(E$5:E797))</f>
        <v/>
      </c>
    </row>
    <row r="798">
      <c r="A798" s="6" t="n"/>
      <c r="B798" s="7" t="n"/>
      <c r="C798" s="7" t="n"/>
      <c r="D798" s="8" t="n"/>
      <c r="E798" s="8" t="n"/>
      <c r="F798" s="9">
        <f>IF(AND(D798="",E798=""),"",SUM(D$5:D798)-SUM(E$5:E798))</f>
        <v/>
      </c>
    </row>
    <row r="799">
      <c r="A799" s="6" t="n"/>
      <c r="B799" s="7" t="n"/>
      <c r="C799" s="7" t="n"/>
      <c r="D799" s="8" t="n"/>
      <c r="E799" s="8" t="n"/>
      <c r="F799" s="9">
        <f>IF(AND(D799="",E799=""),"",SUM(D$5:D799)-SUM(E$5:E799))</f>
        <v/>
      </c>
    </row>
    <row r="800">
      <c r="A800" s="6" t="n"/>
      <c r="B800" s="7" t="n"/>
      <c r="C800" s="7" t="n"/>
      <c r="D800" s="8" t="n"/>
      <c r="E800" s="8" t="n"/>
      <c r="F800" s="9">
        <f>IF(AND(D800="",E800=""),"",SUM(D$5:D800)-SUM(E$5:E800))</f>
        <v/>
      </c>
    </row>
    <row r="801">
      <c r="A801" s="6" t="n"/>
      <c r="B801" s="7" t="n"/>
      <c r="C801" s="7" t="n"/>
      <c r="D801" s="8" t="n"/>
      <c r="E801" s="8" t="n"/>
      <c r="F801" s="9">
        <f>IF(AND(D801="",E801=""),"",SUM(D$5:D801)-SUM(E$5:E801))</f>
        <v/>
      </c>
    </row>
    <row r="802">
      <c r="A802" s="6" t="n"/>
      <c r="B802" s="7" t="n"/>
      <c r="C802" s="7" t="n"/>
      <c r="D802" s="8" t="n"/>
      <c r="E802" s="8" t="n"/>
      <c r="F802" s="9">
        <f>IF(AND(D802="",E802=""),"",SUM(D$5:D802)-SUM(E$5:E802))</f>
        <v/>
      </c>
    </row>
    <row r="803">
      <c r="A803" s="6" t="n"/>
      <c r="B803" s="7" t="n"/>
      <c r="C803" s="7" t="n"/>
      <c r="D803" s="8" t="n"/>
      <c r="E803" s="8" t="n"/>
      <c r="F803" s="9">
        <f>IF(AND(D803="",E803=""),"",SUM(D$5:D803)-SUM(E$5:E803))</f>
        <v/>
      </c>
    </row>
    <row r="804">
      <c r="A804" s="6" t="n"/>
      <c r="B804" s="7" t="n"/>
      <c r="C804" s="7" t="n"/>
      <c r="D804" s="8" t="n"/>
      <c r="E804" s="8" t="n"/>
      <c r="F804" s="9">
        <f>IF(AND(D804="",E804=""),"",SUM(D$5:D804)-SUM(E$5:E804))</f>
        <v/>
      </c>
    </row>
    <row r="805">
      <c r="A805" s="6" t="n"/>
      <c r="B805" s="7" t="n"/>
      <c r="C805" s="7" t="n"/>
      <c r="D805" s="8" t="n"/>
      <c r="E805" s="8" t="n"/>
      <c r="F805" s="9">
        <f>IF(AND(D805="",E805=""),"",SUM(D$5:D805)-SUM(E$5:E805))</f>
        <v/>
      </c>
    </row>
    <row r="806">
      <c r="A806" s="6" t="n"/>
      <c r="B806" s="7" t="n"/>
      <c r="C806" s="7" t="n"/>
      <c r="D806" s="8" t="n"/>
      <c r="E806" s="8" t="n"/>
      <c r="F806" s="9">
        <f>IF(AND(D806="",E806=""),"",SUM(D$5:D806)-SUM(E$5:E806))</f>
        <v/>
      </c>
    </row>
    <row r="807">
      <c r="A807" s="6" t="n"/>
      <c r="B807" s="7" t="n"/>
      <c r="C807" s="7" t="n"/>
      <c r="D807" s="8" t="n"/>
      <c r="E807" s="8" t="n"/>
      <c r="F807" s="9">
        <f>IF(AND(D807="",E807=""),"",SUM(D$5:D807)-SUM(E$5:E807))</f>
        <v/>
      </c>
    </row>
    <row r="808">
      <c r="A808" s="6" t="n"/>
      <c r="B808" s="7" t="n"/>
      <c r="C808" s="7" t="n"/>
      <c r="D808" s="8" t="n"/>
      <c r="E808" s="8" t="n"/>
      <c r="F808" s="9">
        <f>IF(AND(D808="",E808=""),"",SUM(D$5:D808)-SUM(E$5:E808))</f>
        <v/>
      </c>
    </row>
    <row r="809">
      <c r="A809" s="6" t="n"/>
      <c r="B809" s="7" t="n"/>
      <c r="C809" s="7" t="n"/>
      <c r="D809" s="8" t="n"/>
      <c r="E809" s="8" t="n"/>
      <c r="F809" s="9">
        <f>IF(AND(D809="",E809=""),"",SUM(D$5:D809)-SUM(E$5:E809))</f>
        <v/>
      </c>
    </row>
    <row r="810">
      <c r="A810" s="6" t="n"/>
      <c r="B810" s="7" t="n"/>
      <c r="C810" s="7" t="n"/>
      <c r="D810" s="8" t="n"/>
      <c r="E810" s="8" t="n"/>
      <c r="F810" s="9">
        <f>IF(AND(D810="",E810=""),"",SUM(D$5:D810)-SUM(E$5:E810))</f>
        <v/>
      </c>
    </row>
    <row r="811">
      <c r="A811" s="6" t="n"/>
      <c r="B811" s="7" t="n"/>
      <c r="C811" s="7" t="n"/>
      <c r="D811" s="8" t="n"/>
      <c r="E811" s="8" t="n"/>
      <c r="F811" s="9">
        <f>IF(AND(D811="",E811=""),"",SUM(D$5:D811)-SUM(E$5:E811))</f>
        <v/>
      </c>
    </row>
    <row r="812">
      <c r="A812" s="6" t="n"/>
      <c r="B812" s="7" t="n"/>
      <c r="C812" s="7" t="n"/>
      <c r="D812" s="8" t="n"/>
      <c r="E812" s="8" t="n"/>
      <c r="F812" s="9">
        <f>IF(AND(D812="",E812=""),"",SUM(D$5:D812)-SUM(E$5:E812))</f>
        <v/>
      </c>
    </row>
    <row r="813">
      <c r="A813" s="6" t="n"/>
      <c r="B813" s="7" t="n"/>
      <c r="C813" s="7" t="n"/>
      <c r="D813" s="8" t="n"/>
      <c r="E813" s="8" t="n"/>
      <c r="F813" s="9">
        <f>IF(AND(D813="",E813=""),"",SUM(D$5:D813)-SUM(E$5:E813))</f>
        <v/>
      </c>
    </row>
    <row r="814">
      <c r="A814" s="6" t="n"/>
      <c r="B814" s="7" t="n"/>
      <c r="C814" s="7" t="n"/>
      <c r="D814" s="8" t="n"/>
      <c r="E814" s="8" t="n"/>
      <c r="F814" s="9">
        <f>IF(AND(D814="",E814=""),"",SUM(D$5:D814)-SUM(E$5:E814))</f>
        <v/>
      </c>
    </row>
    <row r="815">
      <c r="A815" s="6" t="n"/>
      <c r="B815" s="7" t="n"/>
      <c r="C815" s="7" t="n"/>
      <c r="D815" s="8" t="n"/>
      <c r="E815" s="8" t="n"/>
      <c r="F815" s="9">
        <f>IF(AND(D815="",E815=""),"",SUM(D$5:D815)-SUM(E$5:E815))</f>
        <v/>
      </c>
    </row>
    <row r="816">
      <c r="A816" s="6" t="n"/>
      <c r="B816" s="7" t="n"/>
      <c r="C816" s="7" t="n"/>
      <c r="D816" s="8" t="n"/>
      <c r="E816" s="8" t="n"/>
      <c r="F816" s="9">
        <f>IF(AND(D816="",E816=""),"",SUM(D$5:D816)-SUM(E$5:E816))</f>
        <v/>
      </c>
    </row>
    <row r="817">
      <c r="A817" s="6" t="n"/>
      <c r="B817" s="7" t="n"/>
      <c r="C817" s="7" t="n"/>
      <c r="D817" s="8" t="n"/>
      <c r="E817" s="8" t="n"/>
      <c r="F817" s="9">
        <f>IF(AND(D817="",E817=""),"",SUM(D$5:D817)-SUM(E$5:E817))</f>
        <v/>
      </c>
    </row>
    <row r="818">
      <c r="A818" s="6" t="n"/>
      <c r="B818" s="7" t="n"/>
      <c r="C818" s="7" t="n"/>
      <c r="D818" s="8" t="n"/>
      <c r="E818" s="8" t="n"/>
      <c r="F818" s="9">
        <f>IF(AND(D818="",E818=""),"",SUM(D$5:D818)-SUM(E$5:E818))</f>
        <v/>
      </c>
    </row>
    <row r="819">
      <c r="A819" s="6" t="n"/>
      <c r="B819" s="7" t="n"/>
      <c r="C819" s="7" t="n"/>
      <c r="D819" s="8" t="n"/>
      <c r="E819" s="8" t="n"/>
      <c r="F819" s="9">
        <f>IF(AND(D819="",E819=""),"",SUM(D$5:D819)-SUM(E$5:E819))</f>
        <v/>
      </c>
    </row>
    <row r="820">
      <c r="A820" s="6" t="n"/>
      <c r="B820" s="7" t="n"/>
      <c r="C820" s="7" t="n"/>
      <c r="D820" s="8" t="n"/>
      <c r="E820" s="8" t="n"/>
      <c r="F820" s="9">
        <f>IF(AND(D820="",E820=""),"",SUM(D$5:D820)-SUM(E$5:E820))</f>
        <v/>
      </c>
    </row>
    <row r="821">
      <c r="A821" s="6" t="n"/>
      <c r="B821" s="7" t="n"/>
      <c r="C821" s="7" t="n"/>
      <c r="D821" s="8" t="n"/>
      <c r="E821" s="8" t="n"/>
      <c r="F821" s="9">
        <f>IF(AND(D821="",E821=""),"",SUM(D$5:D821)-SUM(E$5:E821))</f>
        <v/>
      </c>
    </row>
    <row r="822">
      <c r="A822" s="6" t="n"/>
      <c r="B822" s="7" t="n"/>
      <c r="C822" s="7" t="n"/>
      <c r="D822" s="8" t="n"/>
      <c r="E822" s="8" t="n"/>
      <c r="F822" s="9">
        <f>IF(AND(D822="",E822=""),"",SUM(D$5:D822)-SUM(E$5:E822))</f>
        <v/>
      </c>
    </row>
    <row r="823">
      <c r="A823" s="6" t="n"/>
      <c r="B823" s="7" t="n"/>
      <c r="C823" s="7" t="n"/>
      <c r="D823" s="8" t="n"/>
      <c r="E823" s="8" t="n"/>
      <c r="F823" s="9">
        <f>IF(AND(D823="",E823=""),"",SUM(D$5:D823)-SUM(E$5:E823))</f>
        <v/>
      </c>
    </row>
    <row r="824">
      <c r="A824" s="6" t="n"/>
      <c r="B824" s="7" t="n"/>
      <c r="C824" s="7" t="n"/>
      <c r="D824" s="8" t="n"/>
      <c r="E824" s="8" t="n"/>
      <c r="F824" s="9">
        <f>IF(AND(D824="",E824=""),"",SUM(D$5:D824)-SUM(E$5:E824))</f>
        <v/>
      </c>
    </row>
    <row r="825">
      <c r="A825" s="6" t="n"/>
      <c r="B825" s="7" t="n"/>
      <c r="C825" s="7" t="n"/>
      <c r="D825" s="8" t="n"/>
      <c r="E825" s="8" t="n"/>
      <c r="F825" s="9">
        <f>IF(AND(D825="",E825=""),"",SUM(D$5:D825)-SUM(E$5:E825))</f>
        <v/>
      </c>
    </row>
    <row r="826">
      <c r="A826" s="6" t="n"/>
      <c r="B826" s="7" t="n"/>
      <c r="C826" s="7" t="n"/>
      <c r="D826" s="8" t="n"/>
      <c r="E826" s="8" t="n"/>
      <c r="F826" s="9">
        <f>IF(AND(D826="",E826=""),"",SUM(D$5:D826)-SUM(E$5:E826))</f>
        <v/>
      </c>
    </row>
    <row r="827">
      <c r="A827" s="6" t="n"/>
      <c r="B827" s="7" t="n"/>
      <c r="C827" s="7" t="n"/>
      <c r="D827" s="8" t="n"/>
      <c r="E827" s="8" t="n"/>
      <c r="F827" s="9">
        <f>IF(AND(D827="",E827=""),"",SUM(D$5:D827)-SUM(E$5:E827))</f>
        <v/>
      </c>
    </row>
    <row r="828">
      <c r="A828" s="6" t="n"/>
      <c r="B828" s="7" t="n"/>
      <c r="C828" s="7" t="n"/>
      <c r="D828" s="8" t="n"/>
      <c r="E828" s="8" t="n"/>
      <c r="F828" s="9">
        <f>IF(AND(D828="",E828=""),"",SUM(D$5:D828)-SUM(E$5:E828))</f>
        <v/>
      </c>
    </row>
    <row r="829">
      <c r="A829" s="6" t="n"/>
      <c r="B829" s="7" t="n"/>
      <c r="C829" s="7" t="n"/>
      <c r="D829" s="8" t="n"/>
      <c r="E829" s="8" t="n"/>
      <c r="F829" s="9">
        <f>IF(AND(D829="",E829=""),"",SUM(D$5:D829)-SUM(E$5:E829))</f>
        <v/>
      </c>
    </row>
    <row r="830">
      <c r="A830" s="6" t="n"/>
      <c r="B830" s="7" t="n"/>
      <c r="C830" s="7" t="n"/>
      <c r="D830" s="8" t="n"/>
      <c r="E830" s="8" t="n"/>
      <c r="F830" s="9">
        <f>IF(AND(D830="",E830=""),"",SUM(D$5:D830)-SUM(E$5:E830))</f>
        <v/>
      </c>
    </row>
    <row r="831">
      <c r="A831" s="6" t="n"/>
      <c r="B831" s="7" t="n"/>
      <c r="C831" s="7" t="n"/>
      <c r="D831" s="8" t="n"/>
      <c r="E831" s="8" t="n"/>
      <c r="F831" s="9">
        <f>IF(AND(D831="",E831=""),"",SUM(D$5:D831)-SUM(E$5:E831))</f>
        <v/>
      </c>
    </row>
    <row r="832">
      <c r="A832" s="6" t="n"/>
      <c r="B832" s="7" t="n"/>
      <c r="C832" s="7" t="n"/>
      <c r="D832" s="8" t="n"/>
      <c r="E832" s="8" t="n"/>
      <c r="F832" s="9">
        <f>IF(AND(D832="",E832=""),"",SUM(D$5:D832)-SUM(E$5:E832))</f>
        <v/>
      </c>
    </row>
    <row r="833">
      <c r="A833" s="6" t="n"/>
      <c r="B833" s="7" t="n"/>
      <c r="C833" s="7" t="n"/>
      <c r="D833" s="8" t="n"/>
      <c r="E833" s="8" t="n"/>
      <c r="F833" s="9">
        <f>IF(AND(D833="",E833=""),"",SUM(D$5:D833)-SUM(E$5:E833))</f>
        <v/>
      </c>
    </row>
    <row r="834">
      <c r="A834" s="6" t="n"/>
      <c r="B834" s="7" t="n"/>
      <c r="C834" s="7" t="n"/>
      <c r="D834" s="8" t="n"/>
      <c r="E834" s="8" t="n"/>
      <c r="F834" s="9">
        <f>IF(AND(D834="",E834=""),"",SUM(D$5:D834)-SUM(E$5:E834))</f>
        <v/>
      </c>
    </row>
    <row r="835">
      <c r="A835" s="6" t="n"/>
      <c r="B835" s="7" t="n"/>
      <c r="C835" s="7" t="n"/>
      <c r="D835" s="8" t="n"/>
      <c r="E835" s="8" t="n"/>
      <c r="F835" s="9">
        <f>IF(AND(D835="",E835=""),"",SUM(D$5:D835)-SUM(E$5:E835))</f>
        <v/>
      </c>
    </row>
    <row r="836">
      <c r="A836" s="6" t="n"/>
      <c r="B836" s="7" t="n"/>
      <c r="C836" s="7" t="n"/>
      <c r="D836" s="8" t="n"/>
      <c r="E836" s="8" t="n"/>
      <c r="F836" s="9">
        <f>IF(AND(D836="",E836=""),"",SUM(D$5:D836)-SUM(E$5:E836))</f>
        <v/>
      </c>
    </row>
    <row r="837">
      <c r="A837" s="6" t="n"/>
      <c r="B837" s="7" t="n"/>
      <c r="C837" s="7" t="n"/>
      <c r="D837" s="8" t="n"/>
      <c r="E837" s="8" t="n"/>
      <c r="F837" s="9">
        <f>IF(AND(D837="",E837=""),"",SUM(D$5:D837)-SUM(E$5:E837))</f>
        <v/>
      </c>
    </row>
    <row r="838">
      <c r="A838" s="6" t="n"/>
      <c r="B838" s="7" t="n"/>
      <c r="C838" s="7" t="n"/>
      <c r="D838" s="8" t="n"/>
      <c r="E838" s="8" t="n"/>
      <c r="F838" s="9">
        <f>IF(AND(D838="",E838=""),"",SUM(D$5:D838)-SUM(E$5:E838))</f>
        <v/>
      </c>
    </row>
    <row r="839">
      <c r="A839" s="6" t="n"/>
      <c r="B839" s="7" t="n"/>
      <c r="C839" s="7" t="n"/>
      <c r="D839" s="8" t="n"/>
      <c r="E839" s="8" t="n"/>
      <c r="F839" s="9">
        <f>IF(AND(D839="",E839=""),"",SUM(D$5:D839)-SUM(E$5:E839))</f>
        <v/>
      </c>
    </row>
    <row r="840">
      <c r="A840" s="6" t="n"/>
      <c r="B840" s="7" t="n"/>
      <c r="C840" s="7" t="n"/>
      <c r="D840" s="8" t="n"/>
      <c r="E840" s="8" t="n"/>
      <c r="F840" s="9">
        <f>IF(AND(D840="",E840=""),"",SUM(D$5:D840)-SUM(E$5:E840))</f>
        <v/>
      </c>
    </row>
    <row r="841">
      <c r="A841" s="6" t="n"/>
      <c r="B841" s="7" t="n"/>
      <c r="C841" s="7" t="n"/>
      <c r="D841" s="8" t="n"/>
      <c r="E841" s="8" t="n"/>
      <c r="F841" s="9">
        <f>IF(AND(D841="",E841=""),"",SUM(D$5:D841)-SUM(E$5:E841))</f>
        <v/>
      </c>
    </row>
    <row r="842">
      <c r="A842" s="6" t="n"/>
      <c r="B842" s="7" t="n"/>
      <c r="C842" s="7" t="n"/>
      <c r="D842" s="8" t="n"/>
      <c r="E842" s="8" t="n"/>
      <c r="F842" s="9">
        <f>IF(AND(D842="",E842=""),"",SUM(D$5:D842)-SUM(E$5:E842))</f>
        <v/>
      </c>
    </row>
    <row r="843">
      <c r="A843" s="6" t="n"/>
      <c r="B843" s="7" t="n"/>
      <c r="C843" s="7" t="n"/>
      <c r="D843" s="8" t="n"/>
      <c r="E843" s="8" t="n"/>
      <c r="F843" s="9">
        <f>IF(AND(D843="",E843=""),"",SUM(D$5:D843)-SUM(E$5:E843))</f>
        <v/>
      </c>
    </row>
    <row r="844">
      <c r="A844" s="6" t="n"/>
      <c r="B844" s="7" t="n"/>
      <c r="C844" s="7" t="n"/>
      <c r="D844" s="8" t="n"/>
      <c r="E844" s="8" t="n"/>
      <c r="F844" s="9">
        <f>IF(AND(D844="",E844=""),"",SUM(D$5:D844)-SUM(E$5:E844))</f>
        <v/>
      </c>
    </row>
    <row r="845">
      <c r="A845" s="6" t="n"/>
      <c r="B845" s="7" t="n"/>
      <c r="C845" s="7" t="n"/>
      <c r="D845" s="8" t="n"/>
      <c r="E845" s="8" t="n"/>
      <c r="F845" s="9">
        <f>IF(AND(D845="",E845=""),"",SUM(D$5:D845)-SUM(E$5:E845))</f>
        <v/>
      </c>
    </row>
    <row r="846">
      <c r="A846" s="6" t="n"/>
      <c r="B846" s="7" t="n"/>
      <c r="C846" s="7" t="n"/>
      <c r="D846" s="8" t="n"/>
      <c r="E846" s="8" t="n"/>
      <c r="F846" s="9">
        <f>IF(AND(D846="",E846=""),"",SUM(D$5:D846)-SUM(E$5:E846))</f>
        <v/>
      </c>
    </row>
    <row r="847">
      <c r="A847" s="6" t="n"/>
      <c r="B847" s="7" t="n"/>
      <c r="C847" s="7" t="n"/>
      <c r="D847" s="8" t="n"/>
      <c r="E847" s="8" t="n"/>
      <c r="F847" s="9">
        <f>IF(AND(D847="",E847=""),"",SUM(D$5:D847)-SUM(E$5:E847))</f>
        <v/>
      </c>
    </row>
    <row r="848">
      <c r="A848" s="6" t="n"/>
      <c r="B848" s="7" t="n"/>
      <c r="C848" s="7" t="n"/>
      <c r="D848" s="8" t="n"/>
      <c r="E848" s="8" t="n"/>
      <c r="F848" s="9">
        <f>IF(AND(D848="",E848=""),"",SUM(D$5:D848)-SUM(E$5:E848))</f>
        <v/>
      </c>
    </row>
    <row r="849">
      <c r="A849" s="6" t="n"/>
      <c r="B849" s="7" t="n"/>
      <c r="C849" s="7" t="n"/>
      <c r="D849" s="8" t="n"/>
      <c r="E849" s="8" t="n"/>
      <c r="F849" s="9">
        <f>IF(AND(D849="",E849=""),"",SUM(D$5:D849)-SUM(E$5:E849))</f>
        <v/>
      </c>
    </row>
    <row r="850">
      <c r="A850" s="6" t="n"/>
      <c r="B850" s="7" t="n"/>
      <c r="C850" s="7" t="n"/>
      <c r="D850" s="8" t="n"/>
      <c r="E850" s="8" t="n"/>
      <c r="F850" s="9">
        <f>IF(AND(D850="",E850=""),"",SUM(D$5:D850)-SUM(E$5:E850))</f>
        <v/>
      </c>
    </row>
    <row r="851">
      <c r="A851" s="6" t="n"/>
      <c r="B851" s="7" t="n"/>
      <c r="C851" s="7" t="n"/>
      <c r="D851" s="8" t="n"/>
      <c r="E851" s="8" t="n"/>
      <c r="F851" s="9">
        <f>IF(AND(D851="",E851=""),"",SUM(D$5:D851)-SUM(E$5:E851))</f>
        <v/>
      </c>
    </row>
    <row r="852">
      <c r="A852" s="6" t="n"/>
      <c r="B852" s="7" t="n"/>
      <c r="C852" s="7" t="n"/>
      <c r="D852" s="8" t="n"/>
      <c r="E852" s="8" t="n"/>
      <c r="F852" s="9">
        <f>IF(AND(D852="",E852=""),"",SUM(D$5:D852)-SUM(E$5:E852))</f>
        <v/>
      </c>
    </row>
    <row r="853">
      <c r="A853" s="6" t="n"/>
      <c r="B853" s="7" t="n"/>
      <c r="C853" s="7" t="n"/>
      <c r="D853" s="8" t="n"/>
      <c r="E853" s="8" t="n"/>
      <c r="F853" s="9">
        <f>IF(AND(D853="",E853=""),"",SUM(D$5:D853)-SUM(E$5:E853))</f>
        <v/>
      </c>
    </row>
    <row r="854">
      <c r="A854" s="6" t="n"/>
      <c r="B854" s="7" t="n"/>
      <c r="C854" s="7" t="n"/>
      <c r="D854" s="8" t="n"/>
      <c r="E854" s="8" t="n"/>
      <c r="F854" s="9">
        <f>IF(AND(D854="",E854=""),"",SUM(D$5:D854)-SUM(E$5:E854))</f>
        <v/>
      </c>
    </row>
    <row r="855">
      <c r="A855" s="6" t="n"/>
      <c r="B855" s="7" t="n"/>
      <c r="C855" s="7" t="n"/>
      <c r="D855" s="8" t="n"/>
      <c r="E855" s="8" t="n"/>
      <c r="F855" s="9">
        <f>IF(AND(D855="",E855=""),"",SUM(D$5:D855)-SUM(E$5:E855))</f>
        <v/>
      </c>
    </row>
    <row r="856">
      <c r="A856" s="6" t="n"/>
      <c r="B856" s="7" t="n"/>
      <c r="C856" s="7" t="n"/>
      <c r="D856" s="8" t="n"/>
      <c r="E856" s="8" t="n"/>
      <c r="F856" s="9">
        <f>IF(AND(D856="",E856=""),"",SUM(D$5:D856)-SUM(E$5:E856))</f>
        <v/>
      </c>
    </row>
    <row r="857">
      <c r="A857" s="6" t="n"/>
      <c r="B857" s="7" t="n"/>
      <c r="C857" s="7" t="n"/>
      <c r="D857" s="8" t="n"/>
      <c r="E857" s="8" t="n"/>
      <c r="F857" s="9">
        <f>IF(AND(D857="",E857=""),"",SUM(D$5:D857)-SUM(E$5:E857))</f>
        <v/>
      </c>
    </row>
    <row r="858">
      <c r="A858" s="6" t="n"/>
      <c r="B858" s="7" t="n"/>
      <c r="C858" s="7" t="n"/>
      <c r="D858" s="8" t="n"/>
      <c r="E858" s="8" t="n"/>
      <c r="F858" s="9">
        <f>IF(AND(D858="",E858=""),"",SUM(D$5:D858)-SUM(E$5:E858))</f>
        <v/>
      </c>
    </row>
    <row r="859">
      <c r="A859" s="6" t="n"/>
      <c r="B859" s="7" t="n"/>
      <c r="C859" s="7" t="n"/>
      <c r="D859" s="8" t="n"/>
      <c r="E859" s="8" t="n"/>
      <c r="F859" s="9">
        <f>IF(AND(D859="",E859=""),"",SUM(D$5:D859)-SUM(E$5:E859))</f>
        <v/>
      </c>
    </row>
    <row r="860">
      <c r="A860" s="6" t="n"/>
      <c r="B860" s="7" t="n"/>
      <c r="C860" s="7" t="n"/>
      <c r="D860" s="8" t="n"/>
      <c r="E860" s="8" t="n"/>
      <c r="F860" s="9">
        <f>IF(AND(D860="",E860=""),"",SUM(D$5:D860)-SUM(E$5:E860))</f>
        <v/>
      </c>
    </row>
    <row r="861">
      <c r="A861" s="6" t="n"/>
      <c r="B861" s="7" t="n"/>
      <c r="C861" s="7" t="n"/>
      <c r="D861" s="8" t="n"/>
      <c r="E861" s="8" t="n"/>
      <c r="F861" s="9">
        <f>IF(AND(D861="",E861=""),"",SUM(D$5:D861)-SUM(E$5:E861))</f>
        <v/>
      </c>
    </row>
    <row r="862">
      <c r="A862" s="6" t="n"/>
      <c r="B862" s="7" t="n"/>
      <c r="C862" s="7" t="n"/>
      <c r="D862" s="8" t="n"/>
      <c r="E862" s="8" t="n"/>
      <c r="F862" s="9">
        <f>IF(AND(D862="",E862=""),"",SUM(D$5:D862)-SUM(E$5:E862))</f>
        <v/>
      </c>
    </row>
    <row r="863">
      <c r="A863" s="6" t="n"/>
      <c r="B863" s="7" t="n"/>
      <c r="C863" s="7" t="n"/>
      <c r="D863" s="8" t="n"/>
      <c r="E863" s="8" t="n"/>
      <c r="F863" s="9">
        <f>IF(AND(D863="",E863=""),"",SUM(D$5:D863)-SUM(E$5:E863))</f>
        <v/>
      </c>
    </row>
    <row r="864">
      <c r="A864" s="6" t="n"/>
      <c r="B864" s="7" t="n"/>
      <c r="C864" s="7" t="n"/>
      <c r="D864" s="8" t="n"/>
      <c r="E864" s="8" t="n"/>
      <c r="F864" s="9">
        <f>IF(AND(D864="",E864=""),"",SUM(D$5:D864)-SUM(E$5:E864))</f>
        <v/>
      </c>
    </row>
    <row r="865">
      <c r="A865" s="6" t="n"/>
      <c r="B865" s="7" t="n"/>
      <c r="C865" s="7" t="n"/>
      <c r="D865" s="8" t="n"/>
      <c r="E865" s="8" t="n"/>
      <c r="F865" s="9">
        <f>IF(AND(D865="",E865=""),"",SUM(D$5:D865)-SUM(E$5:E865))</f>
        <v/>
      </c>
    </row>
    <row r="866">
      <c r="A866" s="6" t="n"/>
      <c r="B866" s="7" t="n"/>
      <c r="C866" s="7" t="n"/>
      <c r="D866" s="8" t="n"/>
      <c r="E866" s="8" t="n"/>
      <c r="F866" s="9">
        <f>IF(AND(D866="",E866=""),"",SUM(D$5:D866)-SUM(E$5:E866))</f>
        <v/>
      </c>
    </row>
    <row r="867">
      <c r="A867" s="6" t="n"/>
      <c r="B867" s="7" t="n"/>
      <c r="C867" s="7" t="n"/>
      <c r="D867" s="8" t="n"/>
      <c r="E867" s="8" t="n"/>
      <c r="F867" s="9">
        <f>IF(AND(D867="",E867=""),"",SUM(D$5:D867)-SUM(E$5:E867))</f>
        <v/>
      </c>
    </row>
    <row r="868">
      <c r="A868" s="6" t="n"/>
      <c r="B868" s="7" t="n"/>
      <c r="C868" s="7" t="n"/>
      <c r="D868" s="8" t="n"/>
      <c r="E868" s="8" t="n"/>
      <c r="F868" s="9">
        <f>IF(AND(D868="",E868=""),"",SUM(D$5:D868)-SUM(E$5:E868))</f>
        <v/>
      </c>
    </row>
    <row r="869">
      <c r="A869" s="6" t="n"/>
      <c r="B869" s="7" t="n"/>
      <c r="C869" s="7" t="n"/>
      <c r="D869" s="8" t="n"/>
      <c r="E869" s="8" t="n"/>
      <c r="F869" s="9">
        <f>IF(AND(D869="",E869=""),"",SUM(D$5:D869)-SUM(E$5:E869))</f>
        <v/>
      </c>
    </row>
    <row r="870">
      <c r="A870" s="6" t="n"/>
      <c r="B870" s="7" t="n"/>
      <c r="C870" s="7" t="n"/>
      <c r="D870" s="8" t="n"/>
      <c r="E870" s="8" t="n"/>
      <c r="F870" s="9">
        <f>IF(AND(D870="",E870=""),"",SUM(D$5:D870)-SUM(E$5:E870))</f>
        <v/>
      </c>
    </row>
    <row r="871">
      <c r="A871" s="6" t="n"/>
      <c r="B871" s="7" t="n"/>
      <c r="C871" s="7" t="n"/>
      <c r="D871" s="8" t="n"/>
      <c r="E871" s="8" t="n"/>
      <c r="F871" s="9">
        <f>IF(AND(D871="",E871=""),"",SUM(D$5:D871)-SUM(E$5:E871))</f>
        <v/>
      </c>
    </row>
    <row r="872">
      <c r="A872" s="6" t="n"/>
      <c r="B872" s="7" t="n"/>
      <c r="C872" s="7" t="n"/>
      <c r="D872" s="8" t="n"/>
      <c r="E872" s="8" t="n"/>
      <c r="F872" s="9">
        <f>IF(AND(D872="",E872=""),"",SUM(D$5:D872)-SUM(E$5:E872))</f>
        <v/>
      </c>
    </row>
    <row r="873">
      <c r="A873" s="6" t="n"/>
      <c r="B873" s="7" t="n"/>
      <c r="C873" s="7" t="n"/>
      <c r="D873" s="8" t="n"/>
      <c r="E873" s="8" t="n"/>
      <c r="F873" s="9">
        <f>IF(AND(D873="",E873=""),"",SUM(D$5:D873)-SUM(E$5:E873))</f>
        <v/>
      </c>
    </row>
    <row r="874">
      <c r="A874" s="6" t="n"/>
      <c r="B874" s="7" t="n"/>
      <c r="C874" s="7" t="n"/>
      <c r="D874" s="8" t="n"/>
      <c r="E874" s="8" t="n"/>
      <c r="F874" s="9">
        <f>IF(AND(D874="",E874=""),"",SUM(D$5:D874)-SUM(E$5:E874))</f>
        <v/>
      </c>
    </row>
    <row r="875">
      <c r="A875" s="6" t="n"/>
      <c r="B875" s="7" t="n"/>
      <c r="C875" s="7" t="n"/>
      <c r="D875" s="8" t="n"/>
      <c r="E875" s="8" t="n"/>
      <c r="F875" s="9">
        <f>IF(AND(D875="",E875=""),"",SUM(D$5:D875)-SUM(E$5:E875))</f>
        <v/>
      </c>
    </row>
    <row r="876">
      <c r="A876" s="6" t="n"/>
      <c r="B876" s="7" t="n"/>
      <c r="C876" s="7" t="n"/>
      <c r="D876" s="8" t="n"/>
      <c r="E876" s="8" t="n"/>
      <c r="F876" s="9">
        <f>IF(AND(D876="",E876=""),"",SUM(D$5:D876)-SUM(E$5:E876))</f>
        <v/>
      </c>
    </row>
    <row r="877">
      <c r="A877" s="6" t="n"/>
      <c r="B877" s="7" t="n"/>
      <c r="C877" s="7" t="n"/>
      <c r="D877" s="8" t="n"/>
      <c r="E877" s="8" t="n"/>
      <c r="F877" s="9">
        <f>IF(AND(D877="",E877=""),"",SUM(D$5:D877)-SUM(E$5:E877))</f>
        <v/>
      </c>
    </row>
    <row r="878">
      <c r="A878" s="6" t="n"/>
      <c r="B878" s="7" t="n"/>
      <c r="C878" s="7" t="n"/>
      <c r="D878" s="8" t="n"/>
      <c r="E878" s="8" t="n"/>
      <c r="F878" s="9">
        <f>IF(AND(D878="",E878=""),"",SUM(D$5:D878)-SUM(E$5:E878))</f>
        <v/>
      </c>
    </row>
    <row r="879">
      <c r="A879" s="6" t="n"/>
      <c r="B879" s="7" t="n"/>
      <c r="C879" s="7" t="n"/>
      <c r="D879" s="8" t="n"/>
      <c r="E879" s="8" t="n"/>
      <c r="F879" s="9">
        <f>IF(AND(D879="",E879=""),"",SUM(D$5:D879)-SUM(E$5:E879))</f>
        <v/>
      </c>
    </row>
    <row r="880">
      <c r="A880" s="6" t="n"/>
      <c r="B880" s="7" t="n"/>
      <c r="C880" s="7" t="n"/>
      <c r="D880" s="8" t="n"/>
      <c r="E880" s="8" t="n"/>
      <c r="F880" s="9">
        <f>IF(AND(D880="",E880=""),"",SUM(D$5:D880)-SUM(E$5:E880))</f>
        <v/>
      </c>
    </row>
    <row r="881">
      <c r="A881" s="6" t="n"/>
      <c r="B881" s="7" t="n"/>
      <c r="C881" s="7" t="n"/>
      <c r="D881" s="8" t="n"/>
      <c r="E881" s="8" t="n"/>
      <c r="F881" s="9">
        <f>IF(AND(D881="",E881=""),"",SUM(D$5:D881)-SUM(E$5:E881))</f>
        <v/>
      </c>
    </row>
    <row r="882">
      <c r="A882" s="6" t="n"/>
      <c r="B882" s="7" t="n"/>
      <c r="C882" s="7" t="n"/>
      <c r="D882" s="8" t="n"/>
      <c r="E882" s="8" t="n"/>
      <c r="F882" s="9">
        <f>IF(AND(D882="",E882=""),"",SUM(D$5:D882)-SUM(E$5:E882))</f>
        <v/>
      </c>
    </row>
    <row r="883">
      <c r="A883" s="6" t="n"/>
      <c r="B883" s="7" t="n"/>
      <c r="C883" s="7" t="n"/>
      <c r="D883" s="8" t="n"/>
      <c r="E883" s="8" t="n"/>
      <c r="F883" s="9">
        <f>IF(AND(D883="",E883=""),"",SUM(D$5:D883)-SUM(E$5:E883))</f>
        <v/>
      </c>
    </row>
    <row r="884">
      <c r="A884" s="6" t="n"/>
      <c r="B884" s="7" t="n"/>
      <c r="C884" s="7" t="n"/>
      <c r="D884" s="8" t="n"/>
      <c r="E884" s="8" t="n"/>
      <c r="F884" s="9">
        <f>IF(AND(D884="",E884=""),"",SUM(D$5:D884)-SUM(E$5:E884))</f>
        <v/>
      </c>
    </row>
    <row r="885">
      <c r="A885" s="6" t="n"/>
      <c r="B885" s="7" t="n"/>
      <c r="C885" s="7" t="n"/>
      <c r="D885" s="8" t="n"/>
      <c r="E885" s="8" t="n"/>
      <c r="F885" s="9">
        <f>IF(AND(D885="",E885=""),"",SUM(D$5:D885)-SUM(E$5:E885))</f>
        <v/>
      </c>
    </row>
    <row r="886">
      <c r="A886" s="6" t="n"/>
      <c r="B886" s="7" t="n"/>
      <c r="C886" s="7" t="n"/>
      <c r="D886" s="8" t="n"/>
      <c r="E886" s="8" t="n"/>
      <c r="F886" s="9">
        <f>IF(AND(D886="",E886=""),"",SUM(D$5:D886)-SUM(E$5:E886))</f>
        <v/>
      </c>
    </row>
    <row r="887">
      <c r="A887" s="6" t="n"/>
      <c r="B887" s="7" t="n"/>
      <c r="C887" s="7" t="n"/>
      <c r="D887" s="8" t="n"/>
      <c r="E887" s="8" t="n"/>
      <c r="F887" s="9">
        <f>IF(AND(D887="",E887=""),"",SUM(D$5:D887)-SUM(E$5:E887))</f>
        <v/>
      </c>
    </row>
    <row r="888">
      <c r="A888" s="6" t="n"/>
      <c r="B888" s="7" t="n"/>
      <c r="C888" s="7" t="n"/>
      <c r="D888" s="8" t="n"/>
      <c r="E888" s="8" t="n"/>
      <c r="F888" s="9">
        <f>IF(AND(D888="",E888=""),"",SUM(D$5:D888)-SUM(E$5:E888))</f>
        <v/>
      </c>
    </row>
    <row r="889">
      <c r="A889" s="6" t="n"/>
      <c r="B889" s="7" t="n"/>
      <c r="C889" s="7" t="n"/>
      <c r="D889" s="8" t="n"/>
      <c r="E889" s="8" t="n"/>
      <c r="F889" s="9">
        <f>IF(AND(D889="",E889=""),"",SUM(D$5:D889)-SUM(E$5:E889))</f>
        <v/>
      </c>
    </row>
    <row r="890">
      <c r="A890" s="6" t="n"/>
      <c r="B890" s="7" t="n"/>
      <c r="C890" s="7" t="n"/>
      <c r="D890" s="8" t="n"/>
      <c r="E890" s="8" t="n"/>
      <c r="F890" s="9">
        <f>IF(AND(D890="",E890=""),"",SUM(D$5:D890)-SUM(E$5:E890))</f>
        <v/>
      </c>
    </row>
    <row r="891">
      <c r="A891" s="6" t="n"/>
      <c r="B891" s="7" t="n"/>
      <c r="C891" s="7" t="n"/>
      <c r="D891" s="8" t="n"/>
      <c r="E891" s="8" t="n"/>
      <c r="F891" s="9">
        <f>IF(AND(D891="",E891=""),"",SUM(D$5:D891)-SUM(E$5:E891))</f>
        <v/>
      </c>
    </row>
    <row r="892">
      <c r="A892" s="6" t="n"/>
      <c r="B892" s="7" t="n"/>
      <c r="C892" s="7" t="n"/>
      <c r="D892" s="8" t="n"/>
      <c r="E892" s="8" t="n"/>
      <c r="F892" s="9">
        <f>IF(AND(D892="",E892=""),"",SUM(D$5:D892)-SUM(E$5:E892))</f>
        <v/>
      </c>
    </row>
    <row r="893">
      <c r="A893" s="6" t="n"/>
      <c r="B893" s="7" t="n"/>
      <c r="C893" s="7" t="n"/>
      <c r="D893" s="8" t="n"/>
      <c r="E893" s="8" t="n"/>
      <c r="F893" s="9">
        <f>IF(AND(D893="",E893=""),"",SUM(D$5:D893)-SUM(E$5:E893))</f>
        <v/>
      </c>
    </row>
    <row r="894">
      <c r="A894" s="6" t="n"/>
      <c r="B894" s="7" t="n"/>
      <c r="C894" s="7" t="n"/>
      <c r="D894" s="8" t="n"/>
      <c r="E894" s="8" t="n"/>
      <c r="F894" s="9">
        <f>IF(AND(D894="",E894=""),"",SUM(D$5:D894)-SUM(E$5:E894))</f>
        <v/>
      </c>
    </row>
    <row r="895">
      <c r="A895" s="6" t="n"/>
      <c r="B895" s="7" t="n"/>
      <c r="C895" s="7" t="n"/>
      <c r="D895" s="8" t="n"/>
      <c r="E895" s="8" t="n"/>
      <c r="F895" s="9">
        <f>IF(AND(D895="",E895=""),"",SUM(D$5:D895)-SUM(E$5:E895))</f>
        <v/>
      </c>
    </row>
    <row r="896">
      <c r="A896" s="6" t="n"/>
      <c r="B896" s="7" t="n"/>
      <c r="C896" s="7" t="n"/>
      <c r="D896" s="8" t="n"/>
      <c r="E896" s="8" t="n"/>
      <c r="F896" s="9">
        <f>IF(AND(D896="",E896=""),"",SUM(D$5:D896)-SUM(E$5:E896))</f>
        <v/>
      </c>
    </row>
    <row r="897">
      <c r="A897" s="6" t="n"/>
      <c r="B897" s="7" t="n"/>
      <c r="C897" s="7" t="n"/>
      <c r="D897" s="8" t="n"/>
      <c r="E897" s="8" t="n"/>
      <c r="F897" s="9">
        <f>IF(AND(D897="",E897=""),"",SUM(D$5:D897)-SUM(E$5:E897))</f>
        <v/>
      </c>
    </row>
    <row r="898">
      <c r="A898" s="6" t="n"/>
      <c r="B898" s="7" t="n"/>
      <c r="C898" s="7" t="n"/>
      <c r="D898" s="8" t="n"/>
      <c r="E898" s="8" t="n"/>
      <c r="F898" s="9">
        <f>IF(AND(D898="",E898=""),"",SUM(D$5:D898)-SUM(E$5:E898))</f>
        <v/>
      </c>
    </row>
    <row r="899">
      <c r="A899" s="6" t="n"/>
      <c r="B899" s="7" t="n"/>
      <c r="C899" s="7" t="n"/>
      <c r="D899" s="8" t="n"/>
      <c r="E899" s="8" t="n"/>
      <c r="F899" s="9">
        <f>IF(AND(D899="",E899=""),"",SUM(D$5:D899)-SUM(E$5:E899))</f>
        <v/>
      </c>
    </row>
    <row r="900">
      <c r="A900" s="6" t="n"/>
      <c r="B900" s="7" t="n"/>
      <c r="C900" s="7" t="n"/>
      <c r="D900" s="8" t="n"/>
      <c r="E900" s="8" t="n"/>
      <c r="F900" s="9">
        <f>IF(AND(D900="",E900=""),"",SUM(D$5:D900)-SUM(E$5:E900))</f>
        <v/>
      </c>
    </row>
    <row r="901">
      <c r="A901" s="6" t="n"/>
      <c r="B901" s="7" t="n"/>
      <c r="C901" s="7" t="n"/>
      <c r="D901" s="8" t="n"/>
      <c r="E901" s="8" t="n"/>
      <c r="F901" s="9">
        <f>IF(AND(D901="",E901=""),"",SUM(D$5:D901)-SUM(E$5:E901))</f>
        <v/>
      </c>
    </row>
    <row r="902">
      <c r="A902" s="6" t="n"/>
      <c r="B902" s="7" t="n"/>
      <c r="C902" s="7" t="n"/>
      <c r="D902" s="8" t="n"/>
      <c r="E902" s="8" t="n"/>
      <c r="F902" s="9">
        <f>IF(AND(D902="",E902=""),"",SUM(D$5:D902)-SUM(E$5:E902))</f>
        <v/>
      </c>
    </row>
    <row r="903">
      <c r="A903" s="6" t="n"/>
      <c r="B903" s="7" t="n"/>
      <c r="C903" s="7" t="n"/>
      <c r="D903" s="8" t="n"/>
      <c r="E903" s="8" t="n"/>
      <c r="F903" s="9">
        <f>IF(AND(D903="",E903=""),"",SUM(D$5:D903)-SUM(E$5:E903))</f>
        <v/>
      </c>
    </row>
    <row r="904">
      <c r="A904" s="6" t="n"/>
      <c r="B904" s="7" t="n"/>
      <c r="C904" s="7" t="n"/>
      <c r="D904" s="8" t="n"/>
      <c r="E904" s="8" t="n"/>
      <c r="F904" s="9">
        <f>IF(AND(D904="",E904=""),"",SUM(D$5:D904)-SUM(E$5:E904))</f>
        <v/>
      </c>
    </row>
    <row r="905">
      <c r="A905" s="6" t="n"/>
      <c r="B905" s="7" t="n"/>
      <c r="C905" s="7" t="n"/>
      <c r="D905" s="8" t="n"/>
      <c r="E905" s="8" t="n"/>
      <c r="F905" s="9">
        <f>IF(AND(D905="",E905=""),"",SUM(D$5:D905)-SUM(E$5:E905))</f>
        <v/>
      </c>
    </row>
    <row r="906">
      <c r="A906" s="6" t="n"/>
      <c r="B906" s="7" t="n"/>
      <c r="C906" s="7" t="n"/>
      <c r="D906" s="8" t="n"/>
      <c r="E906" s="8" t="n"/>
      <c r="F906" s="9">
        <f>IF(AND(D906="",E906=""),"",SUM(D$5:D906)-SUM(E$5:E906))</f>
        <v/>
      </c>
    </row>
    <row r="907">
      <c r="A907" s="6" t="n"/>
      <c r="B907" s="7" t="n"/>
      <c r="C907" s="7" t="n"/>
      <c r="D907" s="8" t="n"/>
      <c r="E907" s="8" t="n"/>
      <c r="F907" s="9">
        <f>IF(AND(D907="",E907=""),"",SUM(D$5:D907)-SUM(E$5:E907))</f>
        <v/>
      </c>
    </row>
    <row r="908">
      <c r="A908" s="6" t="n"/>
      <c r="B908" s="7" t="n"/>
      <c r="C908" s="7" t="n"/>
      <c r="D908" s="8" t="n"/>
      <c r="E908" s="8" t="n"/>
      <c r="F908" s="9">
        <f>IF(AND(D908="",E908=""),"",SUM(D$5:D908)-SUM(E$5:E908))</f>
        <v/>
      </c>
    </row>
    <row r="909">
      <c r="A909" s="6" t="n"/>
      <c r="B909" s="7" t="n"/>
      <c r="C909" s="7" t="n"/>
      <c r="D909" s="8" t="n"/>
      <c r="E909" s="8" t="n"/>
      <c r="F909" s="9">
        <f>IF(AND(D909="",E909=""),"",SUM(D$5:D909)-SUM(E$5:E909))</f>
        <v/>
      </c>
    </row>
    <row r="910">
      <c r="A910" s="6" t="n"/>
      <c r="B910" s="7" t="n"/>
      <c r="C910" s="7" t="n"/>
      <c r="D910" s="8" t="n"/>
      <c r="E910" s="8" t="n"/>
      <c r="F910" s="9">
        <f>IF(AND(D910="",E910=""),"",SUM(D$5:D910)-SUM(E$5:E910))</f>
        <v/>
      </c>
    </row>
    <row r="911">
      <c r="A911" s="6" t="n"/>
      <c r="B911" s="7" t="n"/>
      <c r="C911" s="7" t="n"/>
      <c r="D911" s="8" t="n"/>
      <c r="E911" s="8" t="n"/>
      <c r="F911" s="9">
        <f>IF(AND(D911="",E911=""),"",SUM(D$5:D911)-SUM(E$5:E911))</f>
        <v/>
      </c>
    </row>
    <row r="912">
      <c r="A912" s="6" t="n"/>
      <c r="B912" s="7" t="n"/>
      <c r="C912" s="7" t="n"/>
      <c r="D912" s="8" t="n"/>
      <c r="E912" s="8" t="n"/>
      <c r="F912" s="9">
        <f>IF(AND(D912="",E912=""),"",SUM(D$5:D912)-SUM(E$5:E912))</f>
        <v/>
      </c>
    </row>
    <row r="913">
      <c r="A913" s="6" t="n"/>
      <c r="B913" s="7" t="n"/>
      <c r="C913" s="7" t="n"/>
      <c r="D913" s="8" t="n"/>
      <c r="E913" s="8" t="n"/>
      <c r="F913" s="9">
        <f>IF(AND(D913="",E913=""),"",SUM(D$5:D913)-SUM(E$5:E913))</f>
        <v/>
      </c>
    </row>
    <row r="914">
      <c r="A914" s="6" t="n"/>
      <c r="B914" s="7" t="n"/>
      <c r="C914" s="7" t="n"/>
      <c r="D914" s="8" t="n"/>
      <c r="E914" s="8" t="n"/>
      <c r="F914" s="9">
        <f>IF(AND(D914="",E914=""),"",SUM(D$5:D914)-SUM(E$5:E914))</f>
        <v/>
      </c>
    </row>
    <row r="915">
      <c r="A915" s="6" t="n"/>
      <c r="B915" s="7" t="n"/>
      <c r="C915" s="7" t="n"/>
      <c r="D915" s="8" t="n"/>
      <c r="E915" s="8" t="n"/>
      <c r="F915" s="9">
        <f>IF(AND(D915="",E915=""),"",SUM(D$5:D915)-SUM(E$5:E915))</f>
        <v/>
      </c>
    </row>
    <row r="916">
      <c r="A916" s="6" t="n"/>
      <c r="B916" s="7" t="n"/>
      <c r="C916" s="7" t="n"/>
      <c r="D916" s="8" t="n"/>
      <c r="E916" s="8" t="n"/>
      <c r="F916" s="9">
        <f>IF(AND(D916="",E916=""),"",SUM(D$5:D916)-SUM(E$5:E916))</f>
        <v/>
      </c>
    </row>
    <row r="917">
      <c r="A917" s="6" t="n"/>
      <c r="B917" s="7" t="n"/>
      <c r="C917" s="7" t="n"/>
      <c r="D917" s="8" t="n"/>
      <c r="E917" s="8" t="n"/>
      <c r="F917" s="9">
        <f>IF(AND(D917="",E917=""),"",SUM(D$5:D917)-SUM(E$5:E917))</f>
        <v/>
      </c>
    </row>
    <row r="918">
      <c r="A918" s="6" t="n"/>
      <c r="B918" s="7" t="n"/>
      <c r="C918" s="7" t="n"/>
      <c r="D918" s="8" t="n"/>
      <c r="E918" s="8" t="n"/>
      <c r="F918" s="9">
        <f>IF(AND(D918="",E918=""),"",SUM(D$5:D918)-SUM(E$5:E918))</f>
        <v/>
      </c>
    </row>
    <row r="919">
      <c r="A919" s="6" t="n"/>
      <c r="B919" s="7" t="n"/>
      <c r="C919" s="7" t="n"/>
      <c r="D919" s="8" t="n"/>
      <c r="E919" s="8" t="n"/>
      <c r="F919" s="9">
        <f>IF(AND(D919="",E919=""),"",SUM(D$5:D919)-SUM(E$5:E919))</f>
        <v/>
      </c>
    </row>
    <row r="920">
      <c r="A920" s="6" t="n"/>
      <c r="B920" s="7" t="n"/>
      <c r="C920" s="7" t="n"/>
      <c r="D920" s="8" t="n"/>
      <c r="E920" s="8" t="n"/>
      <c r="F920" s="9">
        <f>IF(AND(D920="",E920=""),"",SUM(D$5:D920)-SUM(E$5:E920))</f>
        <v/>
      </c>
    </row>
    <row r="921">
      <c r="A921" s="6" t="n"/>
      <c r="B921" s="7" t="n"/>
      <c r="C921" s="7" t="n"/>
      <c r="D921" s="8" t="n"/>
      <c r="E921" s="8" t="n"/>
      <c r="F921" s="9">
        <f>IF(AND(D921="",E921=""),"",SUM(D$5:D921)-SUM(E$5:E921))</f>
        <v/>
      </c>
    </row>
    <row r="922">
      <c r="A922" s="6" t="n"/>
      <c r="B922" s="7" t="n"/>
      <c r="C922" s="7" t="n"/>
      <c r="D922" s="8" t="n"/>
      <c r="E922" s="8" t="n"/>
      <c r="F922" s="9">
        <f>IF(AND(D922="",E922=""),"",SUM(D$5:D922)-SUM(E$5:E922))</f>
        <v/>
      </c>
    </row>
    <row r="923">
      <c r="A923" s="6" t="n"/>
      <c r="B923" s="7" t="n"/>
      <c r="C923" s="7" t="n"/>
      <c r="D923" s="8" t="n"/>
      <c r="E923" s="8" t="n"/>
      <c r="F923" s="9">
        <f>IF(AND(D923="",E923=""),"",SUM(D$5:D923)-SUM(E$5:E923))</f>
        <v/>
      </c>
    </row>
    <row r="924">
      <c r="A924" s="6" t="n"/>
      <c r="B924" s="7" t="n"/>
      <c r="C924" s="7" t="n"/>
      <c r="D924" s="8" t="n"/>
      <c r="E924" s="8" t="n"/>
      <c r="F924" s="9">
        <f>IF(AND(D924="",E924=""),"",SUM(D$5:D924)-SUM(E$5:E924))</f>
        <v/>
      </c>
    </row>
    <row r="925">
      <c r="A925" s="6" t="n"/>
      <c r="B925" s="7" t="n"/>
      <c r="C925" s="7" t="n"/>
      <c r="D925" s="8" t="n"/>
      <c r="E925" s="8" t="n"/>
      <c r="F925" s="9">
        <f>IF(AND(D925="",E925=""),"",SUM(D$5:D925)-SUM(E$5:E925))</f>
        <v/>
      </c>
    </row>
    <row r="926">
      <c r="A926" s="6" t="n"/>
      <c r="B926" s="7" t="n"/>
      <c r="C926" s="7" t="n"/>
      <c r="D926" s="8" t="n"/>
      <c r="E926" s="8" t="n"/>
      <c r="F926" s="9">
        <f>IF(AND(D926="",E926=""),"",SUM(D$5:D926)-SUM(E$5:E926))</f>
        <v/>
      </c>
    </row>
    <row r="927">
      <c r="A927" s="6" t="n"/>
      <c r="B927" s="7" t="n"/>
      <c r="C927" s="7" t="n"/>
      <c r="D927" s="8" t="n"/>
      <c r="E927" s="8" t="n"/>
      <c r="F927" s="9">
        <f>IF(AND(D927="",E927=""),"",SUM(D$5:D927)-SUM(E$5:E927))</f>
        <v/>
      </c>
    </row>
    <row r="928">
      <c r="A928" s="6" t="n"/>
      <c r="B928" s="7" t="n"/>
      <c r="C928" s="7" t="n"/>
      <c r="D928" s="8" t="n"/>
      <c r="E928" s="8" t="n"/>
      <c r="F928" s="9">
        <f>IF(AND(D928="",E928=""),"",SUM(D$5:D928)-SUM(E$5:E928))</f>
        <v/>
      </c>
    </row>
    <row r="929">
      <c r="A929" s="6" t="n"/>
      <c r="B929" s="7" t="n"/>
      <c r="C929" s="7" t="n"/>
      <c r="D929" s="8" t="n"/>
      <c r="E929" s="8" t="n"/>
      <c r="F929" s="9">
        <f>IF(AND(D929="",E929=""),"",SUM(D$5:D929)-SUM(E$5:E929))</f>
        <v/>
      </c>
    </row>
    <row r="930">
      <c r="A930" s="6" t="n"/>
      <c r="B930" s="7" t="n"/>
      <c r="C930" s="7" t="n"/>
      <c r="D930" s="8" t="n"/>
      <c r="E930" s="8" t="n"/>
      <c r="F930" s="9">
        <f>IF(AND(D930="",E930=""),"",SUM(D$5:D930)-SUM(E$5:E930))</f>
        <v/>
      </c>
    </row>
    <row r="931">
      <c r="A931" s="6" t="n"/>
      <c r="B931" s="7" t="n"/>
      <c r="C931" s="7" t="n"/>
      <c r="D931" s="8" t="n"/>
      <c r="E931" s="8" t="n"/>
      <c r="F931" s="9">
        <f>IF(AND(D931="",E931=""),"",SUM(D$5:D931)-SUM(E$5:E931))</f>
        <v/>
      </c>
    </row>
    <row r="932">
      <c r="A932" s="6" t="n"/>
      <c r="B932" s="7" t="n"/>
      <c r="C932" s="7" t="n"/>
      <c r="D932" s="8" t="n"/>
      <c r="E932" s="8" t="n"/>
      <c r="F932" s="9">
        <f>IF(AND(D932="",E932=""),"",SUM(D$5:D932)-SUM(E$5:E932))</f>
        <v/>
      </c>
    </row>
    <row r="933">
      <c r="A933" s="6" t="n"/>
      <c r="B933" s="7" t="n"/>
      <c r="C933" s="7" t="n"/>
      <c r="D933" s="8" t="n"/>
      <c r="E933" s="8" t="n"/>
      <c r="F933" s="9">
        <f>IF(AND(D933="",E933=""),"",SUM(D$5:D933)-SUM(E$5:E933))</f>
        <v/>
      </c>
    </row>
    <row r="934">
      <c r="A934" s="6" t="n"/>
      <c r="B934" s="7" t="n"/>
      <c r="C934" s="7" t="n"/>
      <c r="D934" s="8" t="n"/>
      <c r="E934" s="8" t="n"/>
      <c r="F934" s="9">
        <f>IF(AND(D934="",E934=""),"",SUM(D$5:D934)-SUM(E$5:E934))</f>
        <v/>
      </c>
    </row>
    <row r="935">
      <c r="A935" s="6" t="n"/>
      <c r="B935" s="7" t="n"/>
      <c r="C935" s="7" t="n"/>
      <c r="D935" s="8" t="n"/>
      <c r="E935" s="8" t="n"/>
      <c r="F935" s="9">
        <f>IF(AND(D935="",E935=""),"",SUM(D$5:D935)-SUM(E$5:E935))</f>
        <v/>
      </c>
    </row>
    <row r="936">
      <c r="A936" s="6" t="n"/>
      <c r="B936" s="7" t="n"/>
      <c r="C936" s="7" t="n"/>
      <c r="D936" s="8" t="n"/>
      <c r="E936" s="8" t="n"/>
      <c r="F936" s="9">
        <f>IF(AND(D936="",E936=""),"",SUM(D$5:D936)-SUM(E$5:E936))</f>
        <v/>
      </c>
    </row>
    <row r="937">
      <c r="A937" s="6" t="n"/>
      <c r="B937" s="7" t="n"/>
      <c r="C937" s="7" t="n"/>
      <c r="D937" s="8" t="n"/>
      <c r="E937" s="8" t="n"/>
      <c r="F937" s="9">
        <f>IF(AND(D937="",E937=""),"",SUM(D$5:D937)-SUM(E$5:E937))</f>
        <v/>
      </c>
    </row>
    <row r="938">
      <c r="A938" s="6" t="n"/>
      <c r="B938" s="7" t="n"/>
      <c r="C938" s="7" t="n"/>
      <c r="D938" s="8" t="n"/>
      <c r="E938" s="8" t="n"/>
      <c r="F938" s="9">
        <f>IF(AND(D938="",E938=""),"",SUM(D$5:D938)-SUM(E$5:E938))</f>
        <v/>
      </c>
    </row>
    <row r="939">
      <c r="A939" s="6" t="n"/>
      <c r="B939" s="7" t="n"/>
      <c r="C939" s="7" t="n"/>
      <c r="D939" s="8" t="n"/>
      <c r="E939" s="8" t="n"/>
      <c r="F939" s="9">
        <f>IF(AND(D939="",E939=""),"",SUM(D$5:D939)-SUM(E$5:E939))</f>
        <v/>
      </c>
    </row>
    <row r="940">
      <c r="A940" s="6" t="n"/>
      <c r="B940" s="7" t="n"/>
      <c r="C940" s="7" t="n"/>
      <c r="D940" s="8" t="n"/>
      <c r="E940" s="8" t="n"/>
      <c r="F940" s="9">
        <f>IF(AND(D940="",E940=""),"",SUM(D$5:D940)-SUM(E$5:E940))</f>
        <v/>
      </c>
    </row>
    <row r="941">
      <c r="A941" s="6" t="n"/>
      <c r="B941" s="7" t="n"/>
      <c r="C941" s="7" t="n"/>
      <c r="D941" s="8" t="n"/>
      <c r="E941" s="8" t="n"/>
      <c r="F941" s="9">
        <f>IF(AND(D941="",E941=""),"",SUM(D$5:D941)-SUM(E$5:E941))</f>
        <v/>
      </c>
    </row>
    <row r="942">
      <c r="A942" s="6" t="n"/>
      <c r="B942" s="7" t="n"/>
      <c r="C942" s="7" t="n"/>
      <c r="D942" s="8" t="n"/>
      <c r="E942" s="8" t="n"/>
      <c r="F942" s="9">
        <f>IF(AND(D942="",E942=""),"",SUM(D$5:D942)-SUM(E$5:E942))</f>
        <v/>
      </c>
    </row>
    <row r="943">
      <c r="A943" s="6" t="n"/>
      <c r="B943" s="7" t="n"/>
      <c r="C943" s="7" t="n"/>
      <c r="D943" s="8" t="n"/>
      <c r="E943" s="8" t="n"/>
      <c r="F943" s="9">
        <f>IF(AND(D943="",E943=""),"",SUM(D$5:D943)-SUM(E$5:E943))</f>
        <v/>
      </c>
    </row>
    <row r="944">
      <c r="A944" s="6" t="n"/>
      <c r="B944" s="7" t="n"/>
      <c r="C944" s="7" t="n"/>
      <c r="D944" s="8" t="n"/>
      <c r="E944" s="8" t="n"/>
      <c r="F944" s="9">
        <f>IF(AND(D944="",E944=""),"",SUM(D$5:D944)-SUM(E$5:E944))</f>
        <v/>
      </c>
    </row>
    <row r="945">
      <c r="A945" s="6" t="n"/>
      <c r="B945" s="7" t="n"/>
      <c r="C945" s="7" t="n"/>
      <c r="D945" s="8" t="n"/>
      <c r="E945" s="8" t="n"/>
      <c r="F945" s="9">
        <f>IF(AND(D945="",E945=""),"",SUM(D$5:D945)-SUM(E$5:E945))</f>
        <v/>
      </c>
    </row>
    <row r="946">
      <c r="A946" s="6" t="n"/>
      <c r="B946" s="7" t="n"/>
      <c r="C946" s="7" t="n"/>
      <c r="D946" s="8" t="n"/>
      <c r="E946" s="8" t="n"/>
      <c r="F946" s="9">
        <f>IF(AND(D946="",E946=""),"",SUM(D$5:D946)-SUM(E$5:E946))</f>
        <v/>
      </c>
    </row>
    <row r="947">
      <c r="A947" s="6" t="n"/>
      <c r="B947" s="7" t="n"/>
      <c r="C947" s="7" t="n"/>
      <c r="D947" s="8" t="n"/>
      <c r="E947" s="8" t="n"/>
      <c r="F947" s="9">
        <f>IF(AND(D947="",E947=""),"",SUM(D$5:D947)-SUM(E$5:E947))</f>
        <v/>
      </c>
    </row>
    <row r="948">
      <c r="A948" s="6" t="n"/>
      <c r="B948" s="7" t="n"/>
      <c r="C948" s="7" t="n"/>
      <c r="D948" s="8" t="n"/>
      <c r="E948" s="8" t="n"/>
      <c r="F948" s="9">
        <f>IF(AND(D948="",E948=""),"",SUM(D$5:D948)-SUM(E$5:E948))</f>
        <v/>
      </c>
    </row>
    <row r="949">
      <c r="A949" s="6" t="n"/>
      <c r="B949" s="7" t="n"/>
      <c r="C949" s="7" t="n"/>
      <c r="D949" s="8" t="n"/>
      <c r="E949" s="8" t="n"/>
      <c r="F949" s="9">
        <f>IF(AND(D949="",E949=""),"",SUM(D$5:D949)-SUM(E$5:E949))</f>
        <v/>
      </c>
    </row>
    <row r="950">
      <c r="A950" s="6" t="n"/>
      <c r="B950" s="7" t="n"/>
      <c r="C950" s="7" t="n"/>
      <c r="D950" s="8" t="n"/>
      <c r="E950" s="8" t="n"/>
      <c r="F950" s="9">
        <f>IF(AND(D950="",E950=""),"",SUM(D$5:D950)-SUM(E$5:E950))</f>
        <v/>
      </c>
    </row>
    <row r="951">
      <c r="A951" s="6" t="n"/>
      <c r="B951" s="7" t="n"/>
      <c r="C951" s="7" t="n"/>
      <c r="D951" s="8" t="n"/>
      <c r="E951" s="8" t="n"/>
      <c r="F951" s="9">
        <f>IF(AND(D951="",E951=""),"",SUM(D$5:D951)-SUM(E$5:E951))</f>
        <v/>
      </c>
    </row>
    <row r="952">
      <c r="A952" s="6" t="n"/>
      <c r="B952" s="7" t="n"/>
      <c r="C952" s="7" t="n"/>
      <c r="D952" s="8" t="n"/>
      <c r="E952" s="8" t="n"/>
      <c r="F952" s="9">
        <f>IF(AND(D952="",E952=""),"",SUM(D$5:D952)-SUM(E$5:E952))</f>
        <v/>
      </c>
    </row>
    <row r="953">
      <c r="A953" s="6" t="n"/>
      <c r="B953" s="7" t="n"/>
      <c r="C953" s="7" t="n"/>
      <c r="D953" s="8" t="n"/>
      <c r="E953" s="8" t="n"/>
      <c r="F953" s="9">
        <f>IF(AND(D953="",E953=""),"",SUM(D$5:D953)-SUM(E$5:E953))</f>
        <v/>
      </c>
    </row>
    <row r="954">
      <c r="A954" s="6" t="n"/>
      <c r="B954" s="7" t="n"/>
      <c r="C954" s="7" t="n"/>
      <c r="D954" s="8" t="n"/>
      <c r="E954" s="8" t="n"/>
      <c r="F954" s="9">
        <f>IF(AND(D954="",E954=""),"",SUM(D$5:D954)-SUM(E$5:E954))</f>
        <v/>
      </c>
    </row>
    <row r="955">
      <c r="A955" s="6" t="n"/>
      <c r="B955" s="7" t="n"/>
      <c r="C955" s="7" t="n"/>
      <c r="D955" s="8" t="n"/>
      <c r="E955" s="8" t="n"/>
      <c r="F955" s="9">
        <f>IF(AND(D955="",E955=""),"",SUM(D$5:D955)-SUM(E$5:E955))</f>
        <v/>
      </c>
    </row>
    <row r="956">
      <c r="A956" s="6" t="n"/>
      <c r="B956" s="7" t="n"/>
      <c r="C956" s="7" t="n"/>
      <c r="D956" s="8" t="n"/>
      <c r="E956" s="8" t="n"/>
      <c r="F956" s="9">
        <f>IF(AND(D956="",E956=""),"",SUM(D$5:D956)-SUM(E$5:E956))</f>
        <v/>
      </c>
    </row>
    <row r="957">
      <c r="A957" s="6" t="n"/>
      <c r="B957" s="7" t="n"/>
      <c r="C957" s="7" t="n"/>
      <c r="D957" s="8" t="n"/>
      <c r="E957" s="8" t="n"/>
      <c r="F957" s="9">
        <f>IF(AND(D957="",E957=""),"",SUM(D$5:D957)-SUM(E$5:E957))</f>
        <v/>
      </c>
    </row>
    <row r="958">
      <c r="A958" s="6" t="n"/>
      <c r="B958" s="7" t="n"/>
      <c r="C958" s="7" t="n"/>
      <c r="D958" s="8" t="n"/>
      <c r="E958" s="8" t="n"/>
      <c r="F958" s="9">
        <f>IF(AND(D958="",E958=""),"",SUM(D$5:D958)-SUM(E$5:E958))</f>
        <v/>
      </c>
    </row>
    <row r="959">
      <c r="A959" s="6" t="n"/>
      <c r="B959" s="7" t="n"/>
      <c r="C959" s="7" t="n"/>
      <c r="D959" s="8" t="n"/>
      <c r="E959" s="8" t="n"/>
      <c r="F959" s="9">
        <f>IF(AND(D959="",E959=""),"",SUM(D$5:D959)-SUM(E$5:E959))</f>
        <v/>
      </c>
    </row>
    <row r="960">
      <c r="A960" s="6" t="n"/>
      <c r="B960" s="7" t="n"/>
      <c r="C960" s="7" t="n"/>
      <c r="D960" s="8" t="n"/>
      <c r="E960" s="8" t="n"/>
      <c r="F960" s="9">
        <f>IF(AND(D960="",E960=""),"",SUM(D$5:D960)-SUM(E$5:E960))</f>
        <v/>
      </c>
    </row>
    <row r="961">
      <c r="A961" s="6" t="n"/>
      <c r="B961" s="7" t="n"/>
      <c r="C961" s="7" t="n"/>
      <c r="D961" s="8" t="n"/>
      <c r="E961" s="8" t="n"/>
      <c r="F961" s="9">
        <f>IF(AND(D961="",E961=""),"",SUM(D$5:D961)-SUM(E$5:E961))</f>
        <v/>
      </c>
    </row>
    <row r="962">
      <c r="A962" s="6" t="n"/>
      <c r="B962" s="7" t="n"/>
      <c r="C962" s="7" t="n"/>
      <c r="D962" s="8" t="n"/>
      <c r="E962" s="8" t="n"/>
      <c r="F962" s="9">
        <f>IF(AND(D962="",E962=""),"",SUM(D$5:D962)-SUM(E$5:E962))</f>
        <v/>
      </c>
    </row>
    <row r="963">
      <c r="A963" s="6" t="n"/>
      <c r="B963" s="7" t="n"/>
      <c r="C963" s="7" t="n"/>
      <c r="D963" s="8" t="n"/>
      <c r="E963" s="8" t="n"/>
      <c r="F963" s="9">
        <f>IF(AND(D963="",E963=""),"",SUM(D$5:D963)-SUM(E$5:E963))</f>
        <v/>
      </c>
    </row>
    <row r="964">
      <c r="A964" s="6" t="n"/>
      <c r="B964" s="7" t="n"/>
      <c r="C964" s="7" t="n"/>
      <c r="D964" s="8" t="n"/>
      <c r="E964" s="8" t="n"/>
      <c r="F964" s="9">
        <f>IF(AND(D964="",E964=""),"",SUM(D$5:D964)-SUM(E$5:E964))</f>
        <v/>
      </c>
    </row>
    <row r="965">
      <c r="A965" s="6" t="n"/>
      <c r="B965" s="7" t="n"/>
      <c r="C965" s="7" t="n"/>
      <c r="D965" s="8" t="n"/>
      <c r="E965" s="8" t="n"/>
      <c r="F965" s="9">
        <f>IF(AND(D965="",E965=""),"",SUM(D$5:D965)-SUM(E$5:E965))</f>
        <v/>
      </c>
    </row>
    <row r="966">
      <c r="A966" s="6" t="n"/>
      <c r="B966" s="7" t="n"/>
      <c r="C966" s="7" t="n"/>
      <c r="D966" s="8" t="n"/>
      <c r="E966" s="8" t="n"/>
      <c r="F966" s="9">
        <f>IF(AND(D966="",E966=""),"",SUM(D$5:D966)-SUM(E$5:E966))</f>
        <v/>
      </c>
    </row>
    <row r="967">
      <c r="A967" s="6" t="n"/>
      <c r="B967" s="7" t="n"/>
      <c r="C967" s="7" t="n"/>
      <c r="D967" s="8" t="n"/>
      <c r="E967" s="8" t="n"/>
      <c r="F967" s="9">
        <f>IF(AND(D967="",E967=""),"",SUM(D$5:D967)-SUM(E$5:E967))</f>
        <v/>
      </c>
    </row>
    <row r="968">
      <c r="A968" s="6" t="n"/>
      <c r="B968" s="7" t="n"/>
      <c r="C968" s="7" t="n"/>
      <c r="D968" s="8" t="n"/>
      <c r="E968" s="8" t="n"/>
      <c r="F968" s="9">
        <f>IF(AND(D968="",E968=""),"",SUM(D$5:D968)-SUM(E$5:E968))</f>
        <v/>
      </c>
    </row>
    <row r="969">
      <c r="A969" s="6" t="n"/>
      <c r="B969" s="7" t="n"/>
      <c r="C969" s="7" t="n"/>
      <c r="D969" s="8" t="n"/>
      <c r="E969" s="8" t="n"/>
      <c r="F969" s="9">
        <f>IF(AND(D969="",E969=""),"",SUM(D$5:D969)-SUM(E$5:E969))</f>
        <v/>
      </c>
    </row>
    <row r="970">
      <c r="A970" s="6" t="n"/>
      <c r="B970" s="7" t="n"/>
      <c r="C970" s="7" t="n"/>
      <c r="D970" s="8" t="n"/>
      <c r="E970" s="8" t="n"/>
      <c r="F970" s="9">
        <f>IF(AND(D970="",E970=""),"",SUM(D$5:D970)-SUM(E$5:E970))</f>
        <v/>
      </c>
    </row>
    <row r="971">
      <c r="A971" s="6" t="n"/>
      <c r="B971" s="7" t="n"/>
      <c r="C971" s="7" t="n"/>
      <c r="D971" s="8" t="n"/>
      <c r="E971" s="8" t="n"/>
      <c r="F971" s="9">
        <f>IF(AND(D971="",E971=""),"",SUM(D$5:D971)-SUM(E$5:E971))</f>
        <v/>
      </c>
    </row>
    <row r="972">
      <c r="A972" s="6" t="n"/>
      <c r="B972" s="7" t="n"/>
      <c r="C972" s="7" t="n"/>
      <c r="D972" s="8" t="n"/>
      <c r="E972" s="8" t="n"/>
      <c r="F972" s="9">
        <f>IF(AND(D972="",E972=""),"",SUM(D$5:D972)-SUM(E$5:E972))</f>
        <v/>
      </c>
    </row>
    <row r="973">
      <c r="A973" s="6" t="n"/>
      <c r="B973" s="7" t="n"/>
      <c r="C973" s="7" t="n"/>
      <c r="D973" s="8" t="n"/>
      <c r="E973" s="8" t="n"/>
      <c r="F973" s="9">
        <f>IF(AND(D973="",E973=""),"",SUM(D$5:D973)-SUM(E$5:E973))</f>
        <v/>
      </c>
    </row>
    <row r="974">
      <c r="A974" s="6" t="n"/>
      <c r="B974" s="7" t="n"/>
      <c r="C974" s="7" t="n"/>
      <c r="D974" s="8" t="n"/>
      <c r="E974" s="8" t="n"/>
      <c r="F974" s="9">
        <f>IF(AND(D974="",E974=""),"",SUM(D$5:D974)-SUM(E$5:E974))</f>
        <v/>
      </c>
    </row>
    <row r="975">
      <c r="A975" s="6" t="n"/>
      <c r="B975" s="7" t="n"/>
      <c r="C975" s="7" t="n"/>
      <c r="D975" s="8" t="n"/>
      <c r="E975" s="8" t="n"/>
      <c r="F975" s="9">
        <f>IF(AND(D975="",E975=""),"",SUM(D$5:D975)-SUM(E$5:E975))</f>
        <v/>
      </c>
    </row>
    <row r="976">
      <c r="A976" s="6" t="n"/>
      <c r="B976" s="7" t="n"/>
      <c r="C976" s="7" t="n"/>
      <c r="D976" s="8" t="n"/>
      <c r="E976" s="8" t="n"/>
      <c r="F976" s="9">
        <f>IF(AND(D976="",E976=""),"",SUM(D$5:D976)-SUM(E$5:E976))</f>
        <v/>
      </c>
    </row>
    <row r="977">
      <c r="A977" s="6" t="n"/>
      <c r="B977" s="7" t="n"/>
      <c r="C977" s="7" t="n"/>
      <c r="D977" s="8" t="n"/>
      <c r="E977" s="8" t="n"/>
      <c r="F977" s="9">
        <f>IF(AND(D977="",E977=""),"",SUM(D$5:D977)-SUM(E$5:E977))</f>
        <v/>
      </c>
    </row>
    <row r="978">
      <c r="A978" s="6" t="n"/>
      <c r="B978" s="7" t="n"/>
      <c r="C978" s="7" t="n"/>
      <c r="D978" s="8" t="n"/>
      <c r="E978" s="8" t="n"/>
      <c r="F978" s="9">
        <f>IF(AND(D978="",E978=""),"",SUM(D$5:D978)-SUM(E$5:E978))</f>
        <v/>
      </c>
    </row>
    <row r="979">
      <c r="A979" s="6" t="n"/>
      <c r="B979" s="7" t="n"/>
      <c r="C979" s="7" t="n"/>
      <c r="D979" s="8" t="n"/>
      <c r="E979" s="8" t="n"/>
      <c r="F979" s="9">
        <f>IF(AND(D979="",E979=""),"",SUM(D$5:D979)-SUM(E$5:E979))</f>
        <v/>
      </c>
    </row>
    <row r="980">
      <c r="A980" s="6" t="n"/>
      <c r="B980" s="7" t="n"/>
      <c r="C980" s="7" t="n"/>
      <c r="D980" s="8" t="n"/>
      <c r="E980" s="8" t="n"/>
      <c r="F980" s="9">
        <f>IF(AND(D980="",E980=""),"",SUM(D$5:D980)-SUM(E$5:E980))</f>
        <v/>
      </c>
    </row>
    <row r="981">
      <c r="A981" s="6" t="n"/>
      <c r="B981" s="7" t="n"/>
      <c r="C981" s="7" t="n"/>
      <c r="D981" s="8" t="n"/>
      <c r="E981" s="8" t="n"/>
      <c r="F981" s="9">
        <f>IF(AND(D981="",E981=""),"",SUM(D$5:D981)-SUM(E$5:E981))</f>
        <v/>
      </c>
    </row>
    <row r="982">
      <c r="A982" s="6" t="n"/>
      <c r="B982" s="7" t="n"/>
      <c r="C982" s="7" t="n"/>
      <c r="D982" s="8" t="n"/>
      <c r="E982" s="8" t="n"/>
      <c r="F982" s="9">
        <f>IF(AND(D982="",E982=""),"",SUM(D$5:D982)-SUM(E$5:E982))</f>
        <v/>
      </c>
    </row>
    <row r="983">
      <c r="A983" s="6" t="n"/>
      <c r="B983" s="7" t="n"/>
      <c r="C983" s="7" t="n"/>
      <c r="D983" s="8" t="n"/>
      <c r="E983" s="8" t="n"/>
      <c r="F983" s="9">
        <f>IF(AND(D983="",E983=""),"",SUM(D$5:D983)-SUM(E$5:E983))</f>
        <v/>
      </c>
    </row>
    <row r="984">
      <c r="A984" s="6" t="n"/>
      <c r="B984" s="7" t="n"/>
      <c r="C984" s="7" t="n"/>
      <c r="D984" s="8" t="n"/>
      <c r="E984" s="8" t="n"/>
      <c r="F984" s="9">
        <f>IF(AND(D984="",E984=""),"",SUM(D$5:D984)-SUM(E$5:E984))</f>
        <v/>
      </c>
    </row>
    <row r="985">
      <c r="A985" s="6" t="n"/>
      <c r="B985" s="7" t="n"/>
      <c r="C985" s="7" t="n"/>
      <c r="D985" s="8" t="n"/>
      <c r="E985" s="8" t="n"/>
      <c r="F985" s="9">
        <f>IF(AND(D985="",E985=""),"",SUM(D$5:D985)-SUM(E$5:E985))</f>
        <v/>
      </c>
    </row>
    <row r="986">
      <c r="A986" s="6" t="n"/>
      <c r="B986" s="7" t="n"/>
      <c r="C986" s="7" t="n"/>
      <c r="D986" s="8" t="n"/>
      <c r="E986" s="8" t="n"/>
      <c r="F986" s="9">
        <f>IF(AND(D986="",E986=""),"",SUM(D$5:D986)-SUM(E$5:E986))</f>
        <v/>
      </c>
    </row>
    <row r="987">
      <c r="A987" s="6" t="n"/>
      <c r="B987" s="7" t="n"/>
      <c r="C987" s="7" t="n"/>
      <c r="D987" s="8" t="n"/>
      <c r="E987" s="8" t="n"/>
      <c r="F987" s="9">
        <f>IF(AND(D987="",E987=""),"",SUM(D$5:D987)-SUM(E$5:E987))</f>
        <v/>
      </c>
    </row>
    <row r="988">
      <c r="A988" s="6" t="n"/>
      <c r="B988" s="7" t="n"/>
      <c r="C988" s="7" t="n"/>
      <c r="D988" s="8" t="n"/>
      <c r="E988" s="8" t="n"/>
      <c r="F988" s="9">
        <f>IF(AND(D988="",E988=""),"",SUM(D$5:D988)-SUM(E$5:E988))</f>
        <v/>
      </c>
    </row>
    <row r="989">
      <c r="A989" s="6" t="n"/>
      <c r="B989" s="7" t="n"/>
      <c r="C989" s="7" t="n"/>
      <c r="D989" s="8" t="n"/>
      <c r="E989" s="8" t="n"/>
      <c r="F989" s="9">
        <f>IF(AND(D989="",E989=""),"",SUM(D$5:D989)-SUM(E$5:E989))</f>
        <v/>
      </c>
    </row>
    <row r="990">
      <c r="A990" s="6" t="n"/>
      <c r="B990" s="7" t="n"/>
      <c r="C990" s="7" t="n"/>
      <c r="D990" s="8" t="n"/>
      <c r="E990" s="8" t="n"/>
      <c r="F990" s="9">
        <f>IF(AND(D990="",E990=""),"",SUM(D$5:D990)-SUM(E$5:E990))</f>
        <v/>
      </c>
    </row>
    <row r="991">
      <c r="A991" s="6" t="n"/>
      <c r="B991" s="7" t="n"/>
      <c r="C991" s="7" t="n"/>
      <c r="D991" s="8" t="n"/>
      <c r="E991" s="8" t="n"/>
      <c r="F991" s="9">
        <f>IF(AND(D991="",E991=""),"",SUM(D$5:D991)-SUM(E$5:E991))</f>
        <v/>
      </c>
    </row>
    <row r="992">
      <c r="A992" s="6" t="n"/>
      <c r="B992" s="7" t="n"/>
      <c r="C992" s="7" t="n"/>
      <c r="D992" s="8" t="n"/>
      <c r="E992" s="8" t="n"/>
      <c r="F992" s="9">
        <f>IF(AND(D992="",E992=""),"",SUM(D$5:D992)-SUM(E$5:E992))</f>
        <v/>
      </c>
    </row>
    <row r="993">
      <c r="A993" s="6" t="n"/>
      <c r="B993" s="7" t="n"/>
      <c r="C993" s="7" t="n"/>
      <c r="D993" s="8" t="n"/>
      <c r="E993" s="8" t="n"/>
      <c r="F993" s="9">
        <f>IF(AND(D993="",E993=""),"",SUM(D$5:D993)-SUM(E$5:E993))</f>
        <v/>
      </c>
    </row>
    <row r="994">
      <c r="A994" s="6" t="n"/>
      <c r="B994" s="7" t="n"/>
      <c r="C994" s="7" t="n"/>
      <c r="D994" s="8" t="n"/>
      <c r="E994" s="8" t="n"/>
      <c r="F994" s="9">
        <f>IF(AND(D994="",E994=""),"",SUM(D$5:D994)-SUM(E$5:E994))</f>
        <v/>
      </c>
    </row>
    <row r="995">
      <c r="A995" s="6" t="n"/>
      <c r="B995" s="7" t="n"/>
      <c r="C995" s="7" t="n"/>
      <c r="D995" s="8" t="n"/>
      <c r="E995" s="8" t="n"/>
      <c r="F995" s="9">
        <f>IF(AND(D995="",E995=""),"",SUM(D$5:D995)-SUM(E$5:E995))</f>
        <v/>
      </c>
    </row>
    <row r="996">
      <c r="A996" s="6" t="n"/>
      <c r="B996" s="7" t="n"/>
      <c r="C996" s="7" t="n"/>
      <c r="D996" s="8" t="n"/>
      <c r="E996" s="8" t="n"/>
      <c r="F996" s="9">
        <f>IF(AND(D996="",E996=""),"",SUM(D$5:D996)-SUM(E$5:E996))</f>
        <v/>
      </c>
    </row>
    <row r="997">
      <c r="A997" s="6" t="n"/>
      <c r="B997" s="7" t="n"/>
      <c r="C997" s="7" t="n"/>
      <c r="D997" s="8" t="n"/>
      <c r="E997" s="8" t="n"/>
      <c r="F997" s="9">
        <f>IF(AND(D997="",E997=""),"",SUM(D$5:D997)-SUM(E$5:E997))</f>
        <v/>
      </c>
    </row>
    <row r="998">
      <c r="A998" s="6" t="n"/>
      <c r="B998" s="7" t="n"/>
      <c r="C998" s="7" t="n"/>
      <c r="D998" s="8" t="n"/>
      <c r="E998" s="8" t="n"/>
      <c r="F998" s="9">
        <f>IF(AND(D998="",E998=""),"",SUM(D$5:D998)-SUM(E$5:E998))</f>
        <v/>
      </c>
    </row>
    <row r="999">
      <c r="A999" s="6" t="n"/>
      <c r="B999" s="7" t="n"/>
      <c r="C999" s="7" t="n"/>
      <c r="D999" s="8" t="n"/>
      <c r="E999" s="8" t="n"/>
      <c r="F999" s="9">
        <f>IF(AND(D999="",E999=""),"",SUM(D$5:D999)-SUM(E$5:E999))</f>
        <v/>
      </c>
    </row>
    <row r="1000">
      <c r="A1000" s="6" t="n"/>
      <c r="B1000" s="7" t="n"/>
      <c r="C1000" s="7" t="n"/>
      <c r="D1000" s="8" t="n"/>
      <c r="E1000" s="8" t="n"/>
      <c r="F1000" s="9">
        <f>IF(AND(D1000="",E1000=""),"",SUM(D$5:D1000)-SUM(E$5:E1000))</f>
        <v/>
      </c>
    </row>
    <row r="1001">
      <c r="A1001" s="6" t="n"/>
      <c r="B1001" s="7" t="n"/>
      <c r="C1001" s="7" t="n"/>
      <c r="D1001" s="8" t="n"/>
      <c r="E1001" s="8" t="n"/>
      <c r="F1001" s="9">
        <f>IF(AND(D1001="",E1001=""),"",SUM(D$5:D1001)-SUM(E$5:E1001))</f>
        <v/>
      </c>
    </row>
    <row r="1002">
      <c r="A1002" s="6" t="n"/>
      <c r="B1002" s="7" t="n"/>
      <c r="C1002" s="7" t="n"/>
      <c r="D1002" s="8" t="n"/>
      <c r="E1002" s="8" t="n"/>
      <c r="F1002" s="9">
        <f>IF(AND(D1002="",E1002=""),"",SUM(D$5:D1002)-SUM(E$5:E1002))</f>
        <v/>
      </c>
    </row>
    <row r="1003">
      <c r="A1003" s="6" t="n"/>
      <c r="B1003" s="7" t="n"/>
      <c r="C1003" s="7" t="n"/>
      <c r="D1003" s="8" t="n"/>
      <c r="E1003" s="8" t="n"/>
      <c r="F1003" s="9">
        <f>IF(AND(D1003="",E1003=""),"",SUM(D$5:D1003)-SUM(E$5:E1003))</f>
        <v/>
      </c>
    </row>
    <row r="1004">
      <c r="A1004" s="6" t="n"/>
      <c r="B1004" s="7" t="n"/>
      <c r="C1004" s="7" t="n"/>
      <c r="D1004" s="8" t="n"/>
      <c r="E1004" s="8" t="n"/>
      <c r="F1004" s="9">
        <f>IF(AND(D1004="",E1004=""),"",SUM(D$5:D1004)-SUM(E$5:E1004))</f>
        <v/>
      </c>
    </row>
  </sheetData>
  <autoFilter ref="A4:F1004"/>
  <conditionalFormatting sqref="A5:A1004">
    <cfRule type="expression" priority="1" dxfId="0">
      <formula>AND(ISNUMBER(A5),A5&gt;='Entre fechas'!$B$3,A5&lt;='Entre fechas'!$B$4)</formula>
    </cfRule>
  </conditionalFormatting>
  <dataValidations count="3">
    <dataValidation sqref="A5:A1004" showDropDown="0" showInputMessage="0" showErrorMessage="1" allowBlank="1" errorTitle="Fecha" error="Escribe una fecha, por ejemplo 15/03/2026." type="date" errorStyle="stop" operator="between">
      <formula1>DATE(2000,1,1)</formula1>
      <formula2>DATE(2100,12,31)</formula2>
    </dataValidation>
    <dataValidation sqref="C5:C1004" showDropDown="0" showInputMessage="0" showErrorMessage="1" allowBlank="1" errorTitle="Categoría" error="Esa categoría no está en la hoja Categorías. Puedes dejarla, pero en los resúmenes saldrá como &quot;sin categoría&quot;." type="list" errorStyle="warning">
      <formula1>ListaCategorias</formula1>
    </dataValidation>
    <dataValidation sqref="D5:E1004" showDropDown="0" showInputMessage="0" showErrorMessage="1" allowBlank="1" errorTitle="Importe" error="Escribe el importe en positivo. Si es un gasto, ponlo en la columna Gasto." type="decimal" errorStyle="stop" operator="greaterThanOrEqual">
      <formula1>0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34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1" t="inlineStr">
        <is>
          <t>Categorías</t>
        </is>
      </c>
    </row>
    <row r="2">
      <c r="A2" s="4" t="inlineStr">
        <is>
          <t>Cambia, borra o añade nombres. Escribe las nuevas en la primera fila libre, sin dejar huecos.</t>
        </is>
      </c>
    </row>
    <row r="3">
      <c r="A3" s="4" t="inlineStr">
        <is>
          <t>Lo que pongas aquí sale en el desplegable de Movimientos y en los resúmenes.</t>
        </is>
      </c>
    </row>
    <row r="4">
      <c r="A4" s="5" t="inlineStr">
        <is>
          <t>Categoría</t>
        </is>
      </c>
    </row>
    <row r="5">
      <c r="A5" s="7" t="inlineStr">
        <is>
          <t>Nómina</t>
        </is>
      </c>
    </row>
    <row r="6">
      <c r="A6" s="7" t="inlineStr">
        <is>
          <t>Otros ingresos</t>
        </is>
      </c>
    </row>
    <row r="7">
      <c r="A7" s="7" t="inlineStr">
        <is>
          <t>Vivienda (alquiler o hipoteca)</t>
        </is>
      </c>
    </row>
    <row r="8">
      <c r="A8" s="7" t="inlineStr">
        <is>
          <t>Luz, agua y gas</t>
        </is>
      </c>
    </row>
    <row r="9">
      <c r="A9" s="7" t="inlineStr">
        <is>
          <t>Teléfono e internet</t>
        </is>
      </c>
    </row>
    <row r="10">
      <c r="A10" s="7" t="inlineStr">
        <is>
          <t>Alimentación</t>
        </is>
      </c>
    </row>
    <row r="11">
      <c r="A11" s="7" t="inlineStr">
        <is>
          <t>Transporte</t>
        </is>
      </c>
    </row>
    <row r="12">
      <c r="A12" s="7" t="inlineStr">
        <is>
          <t>Salud</t>
        </is>
      </c>
    </row>
    <row r="13">
      <c r="A13" s="7" t="inlineStr">
        <is>
          <t>Educación</t>
        </is>
      </c>
    </row>
    <row r="14">
      <c r="A14" s="7" t="inlineStr">
        <is>
          <t>Ropa</t>
        </is>
      </c>
    </row>
    <row r="15">
      <c r="A15" s="7" t="inlineStr">
        <is>
          <t>Ocio</t>
        </is>
      </c>
    </row>
    <row r="16">
      <c r="A16" s="7" t="inlineStr">
        <is>
          <t>Seguros</t>
        </is>
      </c>
    </row>
    <row r="17">
      <c r="A17" s="7" t="inlineStr">
        <is>
          <t>Impuestos y tasas</t>
        </is>
      </c>
    </row>
    <row r="18">
      <c r="A18" s="7" t="inlineStr">
        <is>
          <t>Otros gastos</t>
        </is>
      </c>
    </row>
    <row r="19">
      <c r="A19" s="7" t="n"/>
    </row>
    <row r="20">
      <c r="A20" s="7" t="n"/>
    </row>
    <row r="21">
      <c r="A21" s="7" t="n"/>
    </row>
    <row r="22">
      <c r="A22" s="7" t="n"/>
    </row>
    <row r="23">
      <c r="A23" s="7" t="n"/>
    </row>
    <row r="24">
      <c r="A24" s="7" t="n"/>
    </row>
    <row r="25">
      <c r="A25" s="7" t="n"/>
    </row>
    <row r="26">
      <c r="A26" s="7" t="n"/>
    </row>
    <row r="27">
      <c r="A27" s="7" t="n"/>
    </row>
    <row r="28">
      <c r="A28" s="7" t="n"/>
    </row>
    <row r="29">
      <c r="A29" s="7" t="n"/>
    </row>
    <row r="30">
      <c r="A30" s="7" t="n"/>
    </row>
    <row r="31">
      <c r="A31" s="7" t="n"/>
    </row>
    <row r="32">
      <c r="A32" s="7" t="n"/>
    </row>
    <row r="33">
      <c r="A33" s="7" t="n"/>
    </row>
    <row r="34">
      <c r="A34" s="7" t="n"/>
    </row>
  </sheetData>
  <printOptions horizontalCentered="1"/>
  <pageMargins left="0.5" right="0.5" top="0.6" bottom="0.6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hidden="1" width="13" customWidth="1" min="6" max="6"/>
  </cols>
  <sheetData>
    <row r="1">
      <c r="A1" s="1" t="inlineStr">
        <is>
          <t>Resumen mensual por categoría</t>
        </is>
      </c>
    </row>
    <row r="3">
      <c r="A3" s="10" t="inlineStr">
        <is>
          <t>Año</t>
        </is>
      </c>
      <c r="B3" s="11" t="n">
        <v>2026</v>
      </c>
      <c r="F3" s="12">
        <f>DATE(B3,B4,1)</f>
        <v/>
      </c>
    </row>
    <row r="4">
      <c r="A4" s="10" t="inlineStr">
        <is>
          <t>Mes (1 a 12)</t>
        </is>
      </c>
      <c r="B4" s="11" t="n">
        <v>1</v>
      </c>
      <c r="C4" s="10">
        <f>IF(AND(B4&gt;=1,B4&lt;=12),CHOOSE(B4,"Enero","Febrero","Marzo","Abril","Mayo","Junio","Julio","Agosto","Septiembre","Octubre","Noviembre","Diciembre"),"Mes no válido")</f>
        <v/>
      </c>
      <c r="F4" s="12">
        <f>DATE(B3,B4+1,1)</f>
        <v/>
      </c>
    </row>
    <row r="6">
      <c r="A6" s="13" t="inlineStr">
        <is>
          <t>Ingresos del mes</t>
        </is>
      </c>
      <c r="B6" s="14">
        <f>SUMIFS(Movimientos!$D$5:$D$1004,Movimientos!$A$5:$A$1004,"&gt;="&amp;$F$3,Movimientos!$A$5:$A$1004,"&lt;"&amp;$F$4)</f>
        <v/>
      </c>
    </row>
    <row r="7">
      <c r="A7" s="15" t="inlineStr">
        <is>
          <t>Gastos del mes</t>
        </is>
      </c>
      <c r="B7" s="16">
        <f>SUMIFS(Movimientos!$E$5:$E$1004,Movimientos!$A$5:$A$1004,"&gt;="&amp;$F$3,Movimientos!$A$5:$A$1004,"&lt;"&amp;$F$4)</f>
        <v/>
      </c>
    </row>
    <row r="8">
      <c r="A8" s="17" t="inlineStr">
        <is>
          <t>Saldo del mes</t>
        </is>
      </c>
      <c r="B8" s="3">
        <f>B6-B7</f>
        <v/>
      </c>
    </row>
    <row r="10">
      <c r="A10" s="5" t="inlineStr">
        <is>
          <t>Categoría</t>
        </is>
      </c>
      <c r="B10" s="5" t="inlineStr">
        <is>
          <t>Ingresos</t>
        </is>
      </c>
      <c r="C10" s="5" t="inlineStr">
        <is>
          <t>Gastos</t>
        </is>
      </c>
      <c r="D10" s="5" t="inlineStr">
        <is>
          <t>Saldo</t>
        </is>
      </c>
    </row>
    <row r="11">
      <c r="A11" s="18">
        <f>IF('Categorías'!$A$5="","",'Categorías'!$A$5)</f>
        <v/>
      </c>
      <c r="B11" s="9">
        <f>IF($A11="","",SUMIFS(Movimientos!$D$5:$D$1004,Movimientos!$C$5:$C$1004,$A11,Movimientos!$A$5:$A$1004,"&gt;="&amp;$F$3,Movimientos!$A$5:$A$1004,"&lt;"&amp;$F$4))</f>
        <v/>
      </c>
      <c r="C11" s="9">
        <f>IF($A11="","",SUMIFS(Movimientos!$E$5:$E$1004,Movimientos!$C$5:$C$1004,$A11,Movimientos!$A$5:$A$1004,"&gt;="&amp;$F$3,Movimientos!$A$5:$A$1004,"&lt;"&amp;$F$4))</f>
        <v/>
      </c>
      <c r="D11" s="9">
        <f>IF($A11="","",B11-C11)</f>
        <v/>
      </c>
    </row>
    <row r="12">
      <c r="A12" s="18">
        <f>IF('Categorías'!$A$6="","",'Categorías'!$A$6)</f>
        <v/>
      </c>
      <c r="B12" s="9">
        <f>IF($A12="","",SUMIFS(Movimientos!$D$5:$D$1004,Movimientos!$C$5:$C$1004,$A12,Movimientos!$A$5:$A$1004,"&gt;="&amp;$F$3,Movimientos!$A$5:$A$1004,"&lt;"&amp;$F$4))</f>
        <v/>
      </c>
      <c r="C12" s="9">
        <f>IF($A12="","",SUMIFS(Movimientos!$E$5:$E$1004,Movimientos!$C$5:$C$1004,$A12,Movimientos!$A$5:$A$1004,"&gt;="&amp;$F$3,Movimientos!$A$5:$A$1004,"&lt;"&amp;$F$4))</f>
        <v/>
      </c>
      <c r="D12" s="9">
        <f>IF($A12="","",B12-C12)</f>
        <v/>
      </c>
    </row>
    <row r="13">
      <c r="A13" s="18">
        <f>IF('Categorías'!$A$7="","",'Categorías'!$A$7)</f>
        <v/>
      </c>
      <c r="B13" s="9">
        <f>IF($A13="","",SUMIFS(Movimientos!$D$5:$D$1004,Movimientos!$C$5:$C$1004,$A13,Movimientos!$A$5:$A$1004,"&gt;="&amp;$F$3,Movimientos!$A$5:$A$1004,"&lt;"&amp;$F$4))</f>
        <v/>
      </c>
      <c r="C13" s="9">
        <f>IF($A13="","",SUMIFS(Movimientos!$E$5:$E$1004,Movimientos!$C$5:$C$1004,$A13,Movimientos!$A$5:$A$1004,"&gt;="&amp;$F$3,Movimientos!$A$5:$A$1004,"&lt;"&amp;$F$4))</f>
        <v/>
      </c>
      <c r="D13" s="9">
        <f>IF($A13="","",B13-C13)</f>
        <v/>
      </c>
    </row>
    <row r="14">
      <c r="A14" s="18">
        <f>IF('Categorías'!$A$8="","",'Categorías'!$A$8)</f>
        <v/>
      </c>
      <c r="B14" s="9">
        <f>IF($A14="","",SUMIFS(Movimientos!$D$5:$D$1004,Movimientos!$C$5:$C$1004,$A14,Movimientos!$A$5:$A$1004,"&gt;="&amp;$F$3,Movimientos!$A$5:$A$1004,"&lt;"&amp;$F$4))</f>
        <v/>
      </c>
      <c r="C14" s="9">
        <f>IF($A14="","",SUMIFS(Movimientos!$E$5:$E$1004,Movimientos!$C$5:$C$1004,$A14,Movimientos!$A$5:$A$1004,"&gt;="&amp;$F$3,Movimientos!$A$5:$A$1004,"&lt;"&amp;$F$4))</f>
        <v/>
      </c>
      <c r="D14" s="9">
        <f>IF($A14="","",B14-C14)</f>
        <v/>
      </c>
    </row>
    <row r="15">
      <c r="A15" s="18">
        <f>IF('Categorías'!$A$9="","",'Categorías'!$A$9)</f>
        <v/>
      </c>
      <c r="B15" s="9">
        <f>IF($A15="","",SUMIFS(Movimientos!$D$5:$D$1004,Movimientos!$C$5:$C$1004,$A15,Movimientos!$A$5:$A$1004,"&gt;="&amp;$F$3,Movimientos!$A$5:$A$1004,"&lt;"&amp;$F$4))</f>
        <v/>
      </c>
      <c r="C15" s="9">
        <f>IF($A15="","",SUMIFS(Movimientos!$E$5:$E$1004,Movimientos!$C$5:$C$1004,$A15,Movimientos!$A$5:$A$1004,"&gt;="&amp;$F$3,Movimientos!$A$5:$A$1004,"&lt;"&amp;$F$4))</f>
        <v/>
      </c>
      <c r="D15" s="9">
        <f>IF($A15="","",B15-C15)</f>
        <v/>
      </c>
    </row>
    <row r="16">
      <c r="A16" s="18">
        <f>IF('Categorías'!$A$10="","",'Categorías'!$A$10)</f>
        <v/>
      </c>
      <c r="B16" s="9">
        <f>IF($A16="","",SUMIFS(Movimientos!$D$5:$D$1004,Movimientos!$C$5:$C$1004,$A16,Movimientos!$A$5:$A$1004,"&gt;="&amp;$F$3,Movimientos!$A$5:$A$1004,"&lt;"&amp;$F$4))</f>
        <v/>
      </c>
      <c r="C16" s="9">
        <f>IF($A16="","",SUMIFS(Movimientos!$E$5:$E$1004,Movimientos!$C$5:$C$1004,$A16,Movimientos!$A$5:$A$1004,"&gt;="&amp;$F$3,Movimientos!$A$5:$A$1004,"&lt;"&amp;$F$4))</f>
        <v/>
      </c>
      <c r="D16" s="9">
        <f>IF($A16="","",B16-C16)</f>
        <v/>
      </c>
    </row>
    <row r="17">
      <c r="A17" s="18">
        <f>IF('Categorías'!$A$11="","",'Categorías'!$A$11)</f>
        <v/>
      </c>
      <c r="B17" s="9">
        <f>IF($A17="","",SUMIFS(Movimientos!$D$5:$D$1004,Movimientos!$C$5:$C$1004,$A17,Movimientos!$A$5:$A$1004,"&gt;="&amp;$F$3,Movimientos!$A$5:$A$1004,"&lt;"&amp;$F$4))</f>
        <v/>
      </c>
      <c r="C17" s="9">
        <f>IF($A17="","",SUMIFS(Movimientos!$E$5:$E$1004,Movimientos!$C$5:$C$1004,$A17,Movimientos!$A$5:$A$1004,"&gt;="&amp;$F$3,Movimientos!$A$5:$A$1004,"&lt;"&amp;$F$4))</f>
        <v/>
      </c>
      <c r="D17" s="9">
        <f>IF($A17="","",B17-C17)</f>
        <v/>
      </c>
    </row>
    <row r="18">
      <c r="A18" s="18">
        <f>IF('Categorías'!$A$12="","",'Categorías'!$A$12)</f>
        <v/>
      </c>
      <c r="B18" s="9">
        <f>IF($A18="","",SUMIFS(Movimientos!$D$5:$D$1004,Movimientos!$C$5:$C$1004,$A18,Movimientos!$A$5:$A$1004,"&gt;="&amp;$F$3,Movimientos!$A$5:$A$1004,"&lt;"&amp;$F$4))</f>
        <v/>
      </c>
      <c r="C18" s="9">
        <f>IF($A18="","",SUMIFS(Movimientos!$E$5:$E$1004,Movimientos!$C$5:$C$1004,$A18,Movimientos!$A$5:$A$1004,"&gt;="&amp;$F$3,Movimientos!$A$5:$A$1004,"&lt;"&amp;$F$4))</f>
        <v/>
      </c>
      <c r="D18" s="9">
        <f>IF($A18="","",B18-C18)</f>
        <v/>
      </c>
    </row>
    <row r="19">
      <c r="A19" s="18">
        <f>IF('Categorías'!$A$13="","",'Categorías'!$A$13)</f>
        <v/>
      </c>
      <c r="B19" s="9">
        <f>IF($A19="","",SUMIFS(Movimientos!$D$5:$D$1004,Movimientos!$C$5:$C$1004,$A19,Movimientos!$A$5:$A$1004,"&gt;="&amp;$F$3,Movimientos!$A$5:$A$1004,"&lt;"&amp;$F$4))</f>
        <v/>
      </c>
      <c r="C19" s="9">
        <f>IF($A19="","",SUMIFS(Movimientos!$E$5:$E$1004,Movimientos!$C$5:$C$1004,$A19,Movimientos!$A$5:$A$1004,"&gt;="&amp;$F$3,Movimientos!$A$5:$A$1004,"&lt;"&amp;$F$4))</f>
        <v/>
      </c>
      <c r="D19" s="9">
        <f>IF($A19="","",B19-C19)</f>
        <v/>
      </c>
    </row>
    <row r="20">
      <c r="A20" s="18">
        <f>IF('Categorías'!$A$14="","",'Categorías'!$A$14)</f>
        <v/>
      </c>
      <c r="B20" s="9">
        <f>IF($A20="","",SUMIFS(Movimientos!$D$5:$D$1004,Movimientos!$C$5:$C$1004,$A20,Movimientos!$A$5:$A$1004,"&gt;="&amp;$F$3,Movimientos!$A$5:$A$1004,"&lt;"&amp;$F$4))</f>
        <v/>
      </c>
      <c r="C20" s="9">
        <f>IF($A20="","",SUMIFS(Movimientos!$E$5:$E$1004,Movimientos!$C$5:$C$1004,$A20,Movimientos!$A$5:$A$1004,"&gt;="&amp;$F$3,Movimientos!$A$5:$A$1004,"&lt;"&amp;$F$4))</f>
        <v/>
      </c>
      <c r="D20" s="9">
        <f>IF($A20="","",B20-C20)</f>
        <v/>
      </c>
    </row>
    <row r="21">
      <c r="A21" s="18">
        <f>IF('Categorías'!$A$15="","",'Categorías'!$A$15)</f>
        <v/>
      </c>
      <c r="B21" s="9">
        <f>IF($A21="","",SUMIFS(Movimientos!$D$5:$D$1004,Movimientos!$C$5:$C$1004,$A21,Movimientos!$A$5:$A$1004,"&gt;="&amp;$F$3,Movimientos!$A$5:$A$1004,"&lt;"&amp;$F$4))</f>
        <v/>
      </c>
      <c r="C21" s="9">
        <f>IF($A21="","",SUMIFS(Movimientos!$E$5:$E$1004,Movimientos!$C$5:$C$1004,$A21,Movimientos!$A$5:$A$1004,"&gt;="&amp;$F$3,Movimientos!$A$5:$A$1004,"&lt;"&amp;$F$4))</f>
        <v/>
      </c>
      <c r="D21" s="9">
        <f>IF($A21="","",B21-C21)</f>
        <v/>
      </c>
    </row>
    <row r="22">
      <c r="A22" s="18">
        <f>IF('Categorías'!$A$16="","",'Categorías'!$A$16)</f>
        <v/>
      </c>
      <c r="B22" s="9">
        <f>IF($A22="","",SUMIFS(Movimientos!$D$5:$D$1004,Movimientos!$C$5:$C$1004,$A22,Movimientos!$A$5:$A$1004,"&gt;="&amp;$F$3,Movimientos!$A$5:$A$1004,"&lt;"&amp;$F$4))</f>
        <v/>
      </c>
      <c r="C22" s="9">
        <f>IF($A22="","",SUMIFS(Movimientos!$E$5:$E$1004,Movimientos!$C$5:$C$1004,$A22,Movimientos!$A$5:$A$1004,"&gt;="&amp;$F$3,Movimientos!$A$5:$A$1004,"&lt;"&amp;$F$4))</f>
        <v/>
      </c>
      <c r="D22" s="9">
        <f>IF($A22="","",B22-C22)</f>
        <v/>
      </c>
    </row>
    <row r="23">
      <c r="A23" s="18">
        <f>IF('Categorías'!$A$17="","",'Categorías'!$A$17)</f>
        <v/>
      </c>
      <c r="B23" s="9">
        <f>IF($A23="","",SUMIFS(Movimientos!$D$5:$D$1004,Movimientos!$C$5:$C$1004,$A23,Movimientos!$A$5:$A$1004,"&gt;="&amp;$F$3,Movimientos!$A$5:$A$1004,"&lt;"&amp;$F$4))</f>
        <v/>
      </c>
      <c r="C23" s="9">
        <f>IF($A23="","",SUMIFS(Movimientos!$E$5:$E$1004,Movimientos!$C$5:$C$1004,$A23,Movimientos!$A$5:$A$1004,"&gt;="&amp;$F$3,Movimientos!$A$5:$A$1004,"&lt;"&amp;$F$4))</f>
        <v/>
      </c>
      <c r="D23" s="9">
        <f>IF($A23="","",B23-C23)</f>
        <v/>
      </c>
    </row>
    <row r="24">
      <c r="A24" s="18">
        <f>IF('Categorías'!$A$18="","",'Categorías'!$A$18)</f>
        <v/>
      </c>
      <c r="B24" s="9">
        <f>IF($A24="","",SUMIFS(Movimientos!$D$5:$D$1004,Movimientos!$C$5:$C$1004,$A24,Movimientos!$A$5:$A$1004,"&gt;="&amp;$F$3,Movimientos!$A$5:$A$1004,"&lt;"&amp;$F$4))</f>
        <v/>
      </c>
      <c r="C24" s="9">
        <f>IF($A24="","",SUMIFS(Movimientos!$E$5:$E$1004,Movimientos!$C$5:$C$1004,$A24,Movimientos!$A$5:$A$1004,"&gt;="&amp;$F$3,Movimientos!$A$5:$A$1004,"&lt;"&amp;$F$4))</f>
        <v/>
      </c>
      <c r="D24" s="9">
        <f>IF($A24="","",B24-C24)</f>
        <v/>
      </c>
    </row>
    <row r="25">
      <c r="A25" s="18">
        <f>IF('Categorías'!$A$19="","",'Categorías'!$A$19)</f>
        <v/>
      </c>
      <c r="B25" s="9">
        <f>IF($A25="","",SUMIFS(Movimientos!$D$5:$D$1004,Movimientos!$C$5:$C$1004,$A25,Movimientos!$A$5:$A$1004,"&gt;="&amp;$F$3,Movimientos!$A$5:$A$1004,"&lt;"&amp;$F$4))</f>
        <v/>
      </c>
      <c r="C25" s="9">
        <f>IF($A25="","",SUMIFS(Movimientos!$E$5:$E$1004,Movimientos!$C$5:$C$1004,$A25,Movimientos!$A$5:$A$1004,"&gt;="&amp;$F$3,Movimientos!$A$5:$A$1004,"&lt;"&amp;$F$4))</f>
        <v/>
      </c>
      <c r="D25" s="9">
        <f>IF($A25="","",B25-C25)</f>
        <v/>
      </c>
    </row>
    <row r="26">
      <c r="A26" s="18">
        <f>IF('Categorías'!$A$20="","",'Categorías'!$A$20)</f>
        <v/>
      </c>
      <c r="B26" s="9">
        <f>IF($A26="","",SUMIFS(Movimientos!$D$5:$D$1004,Movimientos!$C$5:$C$1004,$A26,Movimientos!$A$5:$A$1004,"&gt;="&amp;$F$3,Movimientos!$A$5:$A$1004,"&lt;"&amp;$F$4))</f>
        <v/>
      </c>
      <c r="C26" s="9">
        <f>IF($A26="","",SUMIFS(Movimientos!$E$5:$E$1004,Movimientos!$C$5:$C$1004,$A26,Movimientos!$A$5:$A$1004,"&gt;="&amp;$F$3,Movimientos!$A$5:$A$1004,"&lt;"&amp;$F$4))</f>
        <v/>
      </c>
      <c r="D26" s="9">
        <f>IF($A26="","",B26-C26)</f>
        <v/>
      </c>
    </row>
    <row r="27">
      <c r="A27" s="18">
        <f>IF('Categorías'!$A$21="","",'Categorías'!$A$21)</f>
        <v/>
      </c>
      <c r="B27" s="9">
        <f>IF($A27="","",SUMIFS(Movimientos!$D$5:$D$1004,Movimientos!$C$5:$C$1004,$A27,Movimientos!$A$5:$A$1004,"&gt;="&amp;$F$3,Movimientos!$A$5:$A$1004,"&lt;"&amp;$F$4))</f>
        <v/>
      </c>
      <c r="C27" s="9">
        <f>IF($A27="","",SUMIFS(Movimientos!$E$5:$E$1004,Movimientos!$C$5:$C$1004,$A27,Movimientos!$A$5:$A$1004,"&gt;="&amp;$F$3,Movimientos!$A$5:$A$1004,"&lt;"&amp;$F$4))</f>
        <v/>
      </c>
      <c r="D27" s="9">
        <f>IF($A27="","",B27-C27)</f>
        <v/>
      </c>
    </row>
    <row r="28">
      <c r="A28" s="18">
        <f>IF('Categorías'!$A$22="","",'Categorías'!$A$22)</f>
        <v/>
      </c>
      <c r="B28" s="9">
        <f>IF($A28="","",SUMIFS(Movimientos!$D$5:$D$1004,Movimientos!$C$5:$C$1004,$A28,Movimientos!$A$5:$A$1004,"&gt;="&amp;$F$3,Movimientos!$A$5:$A$1004,"&lt;"&amp;$F$4))</f>
        <v/>
      </c>
      <c r="C28" s="9">
        <f>IF($A28="","",SUMIFS(Movimientos!$E$5:$E$1004,Movimientos!$C$5:$C$1004,$A28,Movimientos!$A$5:$A$1004,"&gt;="&amp;$F$3,Movimientos!$A$5:$A$1004,"&lt;"&amp;$F$4))</f>
        <v/>
      </c>
      <c r="D28" s="9">
        <f>IF($A28="","",B28-C28)</f>
        <v/>
      </c>
    </row>
    <row r="29">
      <c r="A29" s="18">
        <f>IF('Categorías'!$A$23="","",'Categorías'!$A$23)</f>
        <v/>
      </c>
      <c r="B29" s="9">
        <f>IF($A29="","",SUMIFS(Movimientos!$D$5:$D$1004,Movimientos!$C$5:$C$1004,$A29,Movimientos!$A$5:$A$1004,"&gt;="&amp;$F$3,Movimientos!$A$5:$A$1004,"&lt;"&amp;$F$4))</f>
        <v/>
      </c>
      <c r="C29" s="9">
        <f>IF($A29="","",SUMIFS(Movimientos!$E$5:$E$1004,Movimientos!$C$5:$C$1004,$A29,Movimientos!$A$5:$A$1004,"&gt;="&amp;$F$3,Movimientos!$A$5:$A$1004,"&lt;"&amp;$F$4))</f>
        <v/>
      </c>
      <c r="D29" s="9">
        <f>IF($A29="","",B29-C29)</f>
        <v/>
      </c>
    </row>
    <row r="30">
      <c r="A30" s="18">
        <f>IF('Categorías'!$A$24="","",'Categorías'!$A$24)</f>
        <v/>
      </c>
      <c r="B30" s="9">
        <f>IF($A30="","",SUMIFS(Movimientos!$D$5:$D$1004,Movimientos!$C$5:$C$1004,$A30,Movimientos!$A$5:$A$1004,"&gt;="&amp;$F$3,Movimientos!$A$5:$A$1004,"&lt;"&amp;$F$4))</f>
        <v/>
      </c>
      <c r="C30" s="9">
        <f>IF($A30="","",SUMIFS(Movimientos!$E$5:$E$1004,Movimientos!$C$5:$C$1004,$A30,Movimientos!$A$5:$A$1004,"&gt;="&amp;$F$3,Movimientos!$A$5:$A$1004,"&lt;"&amp;$F$4))</f>
        <v/>
      </c>
      <c r="D30" s="9">
        <f>IF($A30="","",B30-C30)</f>
        <v/>
      </c>
    </row>
    <row r="31">
      <c r="A31" s="18">
        <f>IF('Categorías'!$A$25="","",'Categorías'!$A$25)</f>
        <v/>
      </c>
      <c r="B31" s="9">
        <f>IF($A31="","",SUMIFS(Movimientos!$D$5:$D$1004,Movimientos!$C$5:$C$1004,$A31,Movimientos!$A$5:$A$1004,"&gt;="&amp;$F$3,Movimientos!$A$5:$A$1004,"&lt;"&amp;$F$4))</f>
        <v/>
      </c>
      <c r="C31" s="9">
        <f>IF($A31="","",SUMIFS(Movimientos!$E$5:$E$1004,Movimientos!$C$5:$C$1004,$A31,Movimientos!$A$5:$A$1004,"&gt;="&amp;$F$3,Movimientos!$A$5:$A$1004,"&lt;"&amp;$F$4))</f>
        <v/>
      </c>
      <c r="D31" s="9">
        <f>IF($A31="","",B31-C31)</f>
        <v/>
      </c>
    </row>
    <row r="32">
      <c r="A32" s="18">
        <f>IF('Categorías'!$A$26="","",'Categorías'!$A$26)</f>
        <v/>
      </c>
      <c r="B32" s="9">
        <f>IF($A32="","",SUMIFS(Movimientos!$D$5:$D$1004,Movimientos!$C$5:$C$1004,$A32,Movimientos!$A$5:$A$1004,"&gt;="&amp;$F$3,Movimientos!$A$5:$A$1004,"&lt;"&amp;$F$4))</f>
        <v/>
      </c>
      <c r="C32" s="9">
        <f>IF($A32="","",SUMIFS(Movimientos!$E$5:$E$1004,Movimientos!$C$5:$C$1004,$A32,Movimientos!$A$5:$A$1004,"&gt;="&amp;$F$3,Movimientos!$A$5:$A$1004,"&lt;"&amp;$F$4))</f>
        <v/>
      </c>
      <c r="D32" s="9">
        <f>IF($A32="","",B32-C32)</f>
        <v/>
      </c>
    </row>
    <row r="33">
      <c r="A33" s="18">
        <f>IF('Categorías'!$A$27="","",'Categorías'!$A$27)</f>
        <v/>
      </c>
      <c r="B33" s="9">
        <f>IF($A33="","",SUMIFS(Movimientos!$D$5:$D$1004,Movimientos!$C$5:$C$1004,$A33,Movimientos!$A$5:$A$1004,"&gt;="&amp;$F$3,Movimientos!$A$5:$A$1004,"&lt;"&amp;$F$4))</f>
        <v/>
      </c>
      <c r="C33" s="9">
        <f>IF($A33="","",SUMIFS(Movimientos!$E$5:$E$1004,Movimientos!$C$5:$C$1004,$A33,Movimientos!$A$5:$A$1004,"&gt;="&amp;$F$3,Movimientos!$A$5:$A$1004,"&lt;"&amp;$F$4))</f>
        <v/>
      </c>
      <c r="D33" s="9">
        <f>IF($A33="","",B33-C33)</f>
        <v/>
      </c>
    </row>
    <row r="34">
      <c r="A34" s="18">
        <f>IF('Categorías'!$A$28="","",'Categorías'!$A$28)</f>
        <v/>
      </c>
      <c r="B34" s="9">
        <f>IF($A34="","",SUMIFS(Movimientos!$D$5:$D$1004,Movimientos!$C$5:$C$1004,$A34,Movimientos!$A$5:$A$1004,"&gt;="&amp;$F$3,Movimientos!$A$5:$A$1004,"&lt;"&amp;$F$4))</f>
        <v/>
      </c>
      <c r="C34" s="9">
        <f>IF($A34="","",SUMIFS(Movimientos!$E$5:$E$1004,Movimientos!$C$5:$C$1004,$A34,Movimientos!$A$5:$A$1004,"&gt;="&amp;$F$3,Movimientos!$A$5:$A$1004,"&lt;"&amp;$F$4))</f>
        <v/>
      </c>
      <c r="D34" s="9">
        <f>IF($A34="","",B34-C34)</f>
        <v/>
      </c>
    </row>
    <row r="35">
      <c r="A35" s="18">
        <f>IF('Categorías'!$A$29="","",'Categorías'!$A$29)</f>
        <v/>
      </c>
      <c r="B35" s="9">
        <f>IF($A35="","",SUMIFS(Movimientos!$D$5:$D$1004,Movimientos!$C$5:$C$1004,$A35,Movimientos!$A$5:$A$1004,"&gt;="&amp;$F$3,Movimientos!$A$5:$A$1004,"&lt;"&amp;$F$4))</f>
        <v/>
      </c>
      <c r="C35" s="9">
        <f>IF($A35="","",SUMIFS(Movimientos!$E$5:$E$1004,Movimientos!$C$5:$C$1004,$A35,Movimientos!$A$5:$A$1004,"&gt;="&amp;$F$3,Movimientos!$A$5:$A$1004,"&lt;"&amp;$F$4))</f>
        <v/>
      </c>
      <c r="D35" s="9">
        <f>IF($A35="","",B35-C35)</f>
        <v/>
      </c>
    </row>
    <row r="36">
      <c r="A36" s="18">
        <f>IF('Categorías'!$A$30="","",'Categorías'!$A$30)</f>
        <v/>
      </c>
      <c r="B36" s="9">
        <f>IF($A36="","",SUMIFS(Movimientos!$D$5:$D$1004,Movimientos!$C$5:$C$1004,$A36,Movimientos!$A$5:$A$1004,"&gt;="&amp;$F$3,Movimientos!$A$5:$A$1004,"&lt;"&amp;$F$4))</f>
        <v/>
      </c>
      <c r="C36" s="9">
        <f>IF($A36="","",SUMIFS(Movimientos!$E$5:$E$1004,Movimientos!$C$5:$C$1004,$A36,Movimientos!$A$5:$A$1004,"&gt;="&amp;$F$3,Movimientos!$A$5:$A$1004,"&lt;"&amp;$F$4))</f>
        <v/>
      </c>
      <c r="D36" s="9">
        <f>IF($A36="","",B36-C36)</f>
        <v/>
      </c>
    </row>
    <row r="37">
      <c r="A37" s="18">
        <f>IF('Categorías'!$A$31="","",'Categorías'!$A$31)</f>
        <v/>
      </c>
      <c r="B37" s="9">
        <f>IF($A37="","",SUMIFS(Movimientos!$D$5:$D$1004,Movimientos!$C$5:$C$1004,$A37,Movimientos!$A$5:$A$1004,"&gt;="&amp;$F$3,Movimientos!$A$5:$A$1004,"&lt;"&amp;$F$4))</f>
        <v/>
      </c>
      <c r="C37" s="9">
        <f>IF($A37="","",SUMIFS(Movimientos!$E$5:$E$1004,Movimientos!$C$5:$C$1004,$A37,Movimientos!$A$5:$A$1004,"&gt;="&amp;$F$3,Movimientos!$A$5:$A$1004,"&lt;"&amp;$F$4))</f>
        <v/>
      </c>
      <c r="D37" s="9">
        <f>IF($A37="","",B37-C37)</f>
        <v/>
      </c>
    </row>
    <row r="38">
      <c r="A38" s="18">
        <f>IF('Categorías'!$A$32="","",'Categorías'!$A$32)</f>
        <v/>
      </c>
      <c r="B38" s="9">
        <f>IF($A38="","",SUMIFS(Movimientos!$D$5:$D$1004,Movimientos!$C$5:$C$1004,$A38,Movimientos!$A$5:$A$1004,"&gt;="&amp;$F$3,Movimientos!$A$5:$A$1004,"&lt;"&amp;$F$4))</f>
        <v/>
      </c>
      <c r="C38" s="9">
        <f>IF($A38="","",SUMIFS(Movimientos!$E$5:$E$1004,Movimientos!$C$5:$C$1004,$A38,Movimientos!$A$5:$A$1004,"&gt;="&amp;$F$3,Movimientos!$A$5:$A$1004,"&lt;"&amp;$F$4))</f>
        <v/>
      </c>
      <c r="D38" s="9">
        <f>IF($A38="","",B38-C38)</f>
        <v/>
      </c>
    </row>
    <row r="39">
      <c r="A39" s="18">
        <f>IF('Categorías'!$A$33="","",'Categorías'!$A$33)</f>
        <v/>
      </c>
      <c r="B39" s="9">
        <f>IF($A39="","",SUMIFS(Movimientos!$D$5:$D$1004,Movimientos!$C$5:$C$1004,$A39,Movimientos!$A$5:$A$1004,"&gt;="&amp;$F$3,Movimientos!$A$5:$A$1004,"&lt;"&amp;$F$4))</f>
        <v/>
      </c>
      <c r="C39" s="9">
        <f>IF($A39="","",SUMIFS(Movimientos!$E$5:$E$1004,Movimientos!$C$5:$C$1004,$A39,Movimientos!$A$5:$A$1004,"&gt;="&amp;$F$3,Movimientos!$A$5:$A$1004,"&lt;"&amp;$F$4))</f>
        <v/>
      </c>
      <c r="D39" s="9">
        <f>IF($A39="","",B39-C39)</f>
        <v/>
      </c>
    </row>
    <row r="40">
      <c r="A40" s="18">
        <f>IF('Categorías'!$A$34="","",'Categorías'!$A$34)</f>
        <v/>
      </c>
      <c r="B40" s="9">
        <f>IF($A40="","",SUMIFS(Movimientos!$D$5:$D$1004,Movimientos!$C$5:$C$1004,$A40,Movimientos!$A$5:$A$1004,"&gt;="&amp;$F$3,Movimientos!$A$5:$A$1004,"&lt;"&amp;$F$4))</f>
        <v/>
      </c>
      <c r="C40" s="9">
        <f>IF($A40="","",SUMIFS(Movimientos!$E$5:$E$1004,Movimientos!$C$5:$C$1004,$A40,Movimientos!$A$5:$A$1004,"&gt;="&amp;$F$3,Movimientos!$A$5:$A$1004,"&lt;"&amp;$F$4))</f>
        <v/>
      </c>
      <c r="D40" s="9">
        <f>IF($A40="","",B40-C40)</f>
        <v/>
      </c>
    </row>
    <row r="41">
      <c r="A41" s="19" t="inlineStr">
        <is>
          <t>Sin categoría o con una que no está en la lista</t>
        </is>
      </c>
      <c r="B41" s="20">
        <f>SUMIFS(Movimientos!$D$5:$D$1004,Movimientos!$A$5:$A$1004,"&gt;="&amp;$F$3,Movimientos!$A$5:$A$1004,"&lt;"&amp;$F$4)-SUM(B11:B40)</f>
        <v/>
      </c>
      <c r="C41" s="20">
        <f>SUMIFS(Movimientos!$E$5:$E$1004,Movimientos!$A$5:$A$1004,"&gt;="&amp;$F$3,Movimientos!$A$5:$A$1004,"&lt;"&amp;$F$4)-SUM(C11:C40)</f>
        <v/>
      </c>
      <c r="D41" s="20">
        <f>B41-C41</f>
        <v/>
      </c>
    </row>
    <row r="42">
      <c r="A42" s="17" t="inlineStr">
        <is>
          <t>Total</t>
        </is>
      </c>
      <c r="B42" s="3">
        <f>SUM(B11:B41)</f>
        <v/>
      </c>
      <c r="C42" s="3">
        <f>SUM(C11:C41)</f>
        <v/>
      </c>
      <c r="D42" s="3">
        <f>B42-C42</f>
        <v/>
      </c>
    </row>
  </sheetData>
  <dataValidations count="1">
    <dataValidation sqref="B4" showDropDown="0" showInputMessage="0" showErrorMessage="1" allowBlank="0" errorTitle="Mes" error="Escribe un número del 1 al 12." type="whole" operator="between">
      <formula1>1</formula1>
      <formula2>12</formula2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0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7" customWidth="1" min="5" max="5"/>
    <col hidden="1" width="13" customWidth="1" min="7" max="7"/>
  </cols>
  <sheetData>
    <row r="1">
      <c r="A1" s="1" t="inlineStr">
        <is>
          <t>Resumen anual</t>
        </is>
      </c>
    </row>
    <row r="3">
      <c r="A3" s="10" t="inlineStr">
        <is>
          <t>Año</t>
        </is>
      </c>
      <c r="B3" s="11" t="n">
        <v>2026</v>
      </c>
      <c r="G3" s="12">
        <f>DATE(B3,1,1)</f>
        <v/>
      </c>
    </row>
    <row r="4">
      <c r="G4" s="12">
        <f>DATE(B3+1,1,1)</f>
        <v/>
      </c>
    </row>
    <row r="5">
      <c r="A5" s="5" t="inlineStr">
        <is>
          <t>Mes</t>
        </is>
      </c>
      <c r="B5" s="5" t="inlineStr">
        <is>
          <t>Ingresos</t>
        </is>
      </c>
      <c r="C5" s="5" t="inlineStr">
        <is>
          <t>Gastos</t>
        </is>
      </c>
      <c r="D5" s="5" t="inlineStr">
        <is>
          <t>Saldo del mes</t>
        </is>
      </c>
      <c r="E5" s="5" t="inlineStr">
        <is>
          <t>Saldo acumulado</t>
        </is>
      </c>
    </row>
    <row r="6">
      <c r="A6" s="18" t="inlineStr">
        <is>
          <t>Enero</t>
        </is>
      </c>
      <c r="B6" s="21">
        <f>SUMIFS(Movimientos!$D$5:$D$1004,Movimientos!$A$5:$A$1004,"&gt;="&amp;DATE($B$3,1,1),Movimientos!$A$5:$A$1004,"&lt;"&amp;DATE($B$3,2,1))</f>
        <v/>
      </c>
      <c r="C6" s="21">
        <f>SUMIFS(Movimientos!$E$5:$E$1004,Movimientos!$A$5:$A$1004,"&gt;="&amp;DATE($B$3,1,1),Movimientos!$A$5:$A$1004,"&lt;"&amp;DATE($B$3,2,1))</f>
        <v/>
      </c>
      <c r="D6" s="21">
        <f>B6-C6</f>
        <v/>
      </c>
      <c r="E6" s="21">
        <f>SUM($D$6:D6)</f>
        <v/>
      </c>
    </row>
    <row r="7">
      <c r="A7" s="18" t="inlineStr">
        <is>
          <t>Febrero</t>
        </is>
      </c>
      <c r="B7" s="21">
        <f>SUMIFS(Movimientos!$D$5:$D$1004,Movimientos!$A$5:$A$1004,"&gt;="&amp;DATE($B$3,2,1),Movimientos!$A$5:$A$1004,"&lt;"&amp;DATE($B$3,3,1))</f>
        <v/>
      </c>
      <c r="C7" s="21">
        <f>SUMIFS(Movimientos!$E$5:$E$1004,Movimientos!$A$5:$A$1004,"&gt;="&amp;DATE($B$3,2,1),Movimientos!$A$5:$A$1004,"&lt;"&amp;DATE($B$3,3,1))</f>
        <v/>
      </c>
      <c r="D7" s="21">
        <f>B7-C7</f>
        <v/>
      </c>
      <c r="E7" s="21">
        <f>SUM($D$6:D7)</f>
        <v/>
      </c>
    </row>
    <row r="8">
      <c r="A8" s="18" t="inlineStr">
        <is>
          <t>Marzo</t>
        </is>
      </c>
      <c r="B8" s="21">
        <f>SUMIFS(Movimientos!$D$5:$D$1004,Movimientos!$A$5:$A$1004,"&gt;="&amp;DATE($B$3,3,1),Movimientos!$A$5:$A$1004,"&lt;"&amp;DATE($B$3,4,1))</f>
        <v/>
      </c>
      <c r="C8" s="21">
        <f>SUMIFS(Movimientos!$E$5:$E$1004,Movimientos!$A$5:$A$1004,"&gt;="&amp;DATE($B$3,3,1),Movimientos!$A$5:$A$1004,"&lt;"&amp;DATE($B$3,4,1))</f>
        <v/>
      </c>
      <c r="D8" s="21">
        <f>B8-C8</f>
        <v/>
      </c>
      <c r="E8" s="21">
        <f>SUM($D$6:D8)</f>
        <v/>
      </c>
    </row>
    <row r="9">
      <c r="A9" s="18" t="inlineStr">
        <is>
          <t>Abril</t>
        </is>
      </c>
      <c r="B9" s="21">
        <f>SUMIFS(Movimientos!$D$5:$D$1004,Movimientos!$A$5:$A$1004,"&gt;="&amp;DATE($B$3,4,1),Movimientos!$A$5:$A$1004,"&lt;"&amp;DATE($B$3,5,1))</f>
        <v/>
      </c>
      <c r="C9" s="21">
        <f>SUMIFS(Movimientos!$E$5:$E$1004,Movimientos!$A$5:$A$1004,"&gt;="&amp;DATE($B$3,4,1),Movimientos!$A$5:$A$1004,"&lt;"&amp;DATE($B$3,5,1))</f>
        <v/>
      </c>
      <c r="D9" s="21">
        <f>B9-C9</f>
        <v/>
      </c>
      <c r="E9" s="21">
        <f>SUM($D$6:D9)</f>
        <v/>
      </c>
    </row>
    <row r="10">
      <c r="A10" s="18" t="inlineStr">
        <is>
          <t>Mayo</t>
        </is>
      </c>
      <c r="B10" s="21">
        <f>SUMIFS(Movimientos!$D$5:$D$1004,Movimientos!$A$5:$A$1004,"&gt;="&amp;DATE($B$3,5,1),Movimientos!$A$5:$A$1004,"&lt;"&amp;DATE($B$3,6,1))</f>
        <v/>
      </c>
      <c r="C10" s="21">
        <f>SUMIFS(Movimientos!$E$5:$E$1004,Movimientos!$A$5:$A$1004,"&gt;="&amp;DATE($B$3,5,1),Movimientos!$A$5:$A$1004,"&lt;"&amp;DATE($B$3,6,1))</f>
        <v/>
      </c>
      <c r="D10" s="21">
        <f>B10-C10</f>
        <v/>
      </c>
      <c r="E10" s="21">
        <f>SUM($D$6:D10)</f>
        <v/>
      </c>
    </row>
    <row r="11">
      <c r="A11" s="18" t="inlineStr">
        <is>
          <t>Junio</t>
        </is>
      </c>
      <c r="B11" s="21">
        <f>SUMIFS(Movimientos!$D$5:$D$1004,Movimientos!$A$5:$A$1004,"&gt;="&amp;DATE($B$3,6,1),Movimientos!$A$5:$A$1004,"&lt;"&amp;DATE($B$3,7,1))</f>
        <v/>
      </c>
      <c r="C11" s="21">
        <f>SUMIFS(Movimientos!$E$5:$E$1004,Movimientos!$A$5:$A$1004,"&gt;="&amp;DATE($B$3,6,1),Movimientos!$A$5:$A$1004,"&lt;"&amp;DATE($B$3,7,1))</f>
        <v/>
      </c>
      <c r="D11" s="21">
        <f>B11-C11</f>
        <v/>
      </c>
      <c r="E11" s="21">
        <f>SUM($D$6:D11)</f>
        <v/>
      </c>
    </row>
    <row r="12">
      <c r="A12" s="18" t="inlineStr">
        <is>
          <t>Julio</t>
        </is>
      </c>
      <c r="B12" s="21">
        <f>SUMIFS(Movimientos!$D$5:$D$1004,Movimientos!$A$5:$A$1004,"&gt;="&amp;DATE($B$3,7,1),Movimientos!$A$5:$A$1004,"&lt;"&amp;DATE($B$3,8,1))</f>
        <v/>
      </c>
      <c r="C12" s="21">
        <f>SUMIFS(Movimientos!$E$5:$E$1004,Movimientos!$A$5:$A$1004,"&gt;="&amp;DATE($B$3,7,1),Movimientos!$A$5:$A$1004,"&lt;"&amp;DATE($B$3,8,1))</f>
        <v/>
      </c>
      <c r="D12" s="21">
        <f>B12-C12</f>
        <v/>
      </c>
      <c r="E12" s="21">
        <f>SUM($D$6:D12)</f>
        <v/>
      </c>
    </row>
    <row r="13">
      <c r="A13" s="18" t="inlineStr">
        <is>
          <t>Agosto</t>
        </is>
      </c>
      <c r="B13" s="21">
        <f>SUMIFS(Movimientos!$D$5:$D$1004,Movimientos!$A$5:$A$1004,"&gt;="&amp;DATE($B$3,8,1),Movimientos!$A$5:$A$1004,"&lt;"&amp;DATE($B$3,9,1))</f>
        <v/>
      </c>
      <c r="C13" s="21">
        <f>SUMIFS(Movimientos!$E$5:$E$1004,Movimientos!$A$5:$A$1004,"&gt;="&amp;DATE($B$3,8,1),Movimientos!$A$5:$A$1004,"&lt;"&amp;DATE($B$3,9,1))</f>
        <v/>
      </c>
      <c r="D13" s="21">
        <f>B13-C13</f>
        <v/>
      </c>
      <c r="E13" s="21">
        <f>SUM($D$6:D13)</f>
        <v/>
      </c>
    </row>
    <row r="14">
      <c r="A14" s="18" t="inlineStr">
        <is>
          <t>Septiembre</t>
        </is>
      </c>
      <c r="B14" s="21">
        <f>SUMIFS(Movimientos!$D$5:$D$1004,Movimientos!$A$5:$A$1004,"&gt;="&amp;DATE($B$3,9,1),Movimientos!$A$5:$A$1004,"&lt;"&amp;DATE($B$3,10,1))</f>
        <v/>
      </c>
      <c r="C14" s="21">
        <f>SUMIFS(Movimientos!$E$5:$E$1004,Movimientos!$A$5:$A$1004,"&gt;="&amp;DATE($B$3,9,1),Movimientos!$A$5:$A$1004,"&lt;"&amp;DATE($B$3,10,1))</f>
        <v/>
      </c>
      <c r="D14" s="21">
        <f>B14-C14</f>
        <v/>
      </c>
      <c r="E14" s="21">
        <f>SUM($D$6:D14)</f>
        <v/>
      </c>
    </row>
    <row r="15">
      <c r="A15" s="18" t="inlineStr">
        <is>
          <t>Octubre</t>
        </is>
      </c>
      <c r="B15" s="21">
        <f>SUMIFS(Movimientos!$D$5:$D$1004,Movimientos!$A$5:$A$1004,"&gt;="&amp;DATE($B$3,10,1),Movimientos!$A$5:$A$1004,"&lt;"&amp;DATE($B$3,11,1))</f>
        <v/>
      </c>
      <c r="C15" s="21">
        <f>SUMIFS(Movimientos!$E$5:$E$1004,Movimientos!$A$5:$A$1004,"&gt;="&amp;DATE($B$3,10,1),Movimientos!$A$5:$A$1004,"&lt;"&amp;DATE($B$3,11,1))</f>
        <v/>
      </c>
      <c r="D15" s="21">
        <f>B15-C15</f>
        <v/>
      </c>
      <c r="E15" s="21">
        <f>SUM($D$6:D15)</f>
        <v/>
      </c>
    </row>
    <row r="16">
      <c r="A16" s="18" t="inlineStr">
        <is>
          <t>Noviembre</t>
        </is>
      </c>
      <c r="B16" s="21">
        <f>SUMIFS(Movimientos!$D$5:$D$1004,Movimientos!$A$5:$A$1004,"&gt;="&amp;DATE($B$3,11,1),Movimientos!$A$5:$A$1004,"&lt;"&amp;DATE($B$3,12,1))</f>
        <v/>
      </c>
      <c r="C16" s="21">
        <f>SUMIFS(Movimientos!$E$5:$E$1004,Movimientos!$A$5:$A$1004,"&gt;="&amp;DATE($B$3,11,1),Movimientos!$A$5:$A$1004,"&lt;"&amp;DATE($B$3,12,1))</f>
        <v/>
      </c>
      <c r="D16" s="21">
        <f>B16-C16</f>
        <v/>
      </c>
      <c r="E16" s="21">
        <f>SUM($D$6:D16)</f>
        <v/>
      </c>
    </row>
    <row r="17">
      <c r="A17" s="18" t="inlineStr">
        <is>
          <t>Diciembre</t>
        </is>
      </c>
      <c r="B17" s="21">
        <f>SUMIFS(Movimientos!$D$5:$D$1004,Movimientos!$A$5:$A$1004,"&gt;="&amp;DATE($B$3,12,1),Movimientos!$A$5:$A$1004,"&lt;"&amp;DATE($B$3,13,1))</f>
        <v/>
      </c>
      <c r="C17" s="21">
        <f>SUMIFS(Movimientos!$E$5:$E$1004,Movimientos!$A$5:$A$1004,"&gt;="&amp;DATE($B$3,12,1),Movimientos!$A$5:$A$1004,"&lt;"&amp;DATE($B$3,13,1))</f>
        <v/>
      </c>
      <c r="D17" s="21">
        <f>B17-C17</f>
        <v/>
      </c>
      <c r="E17" s="21">
        <f>SUM($D$6:D17)</f>
        <v/>
      </c>
    </row>
    <row r="18">
      <c r="A18" s="17" t="inlineStr">
        <is>
          <t>Total del año</t>
        </is>
      </c>
      <c r="B18" s="3">
        <f>SUM(B6:B17)</f>
        <v/>
      </c>
      <c r="C18" s="3">
        <f>SUM(C6:C17)</f>
        <v/>
      </c>
      <c r="D18" s="3">
        <f>B18-C18</f>
        <v/>
      </c>
      <c r="E18" s="17" t="n"/>
    </row>
    <row r="37">
      <c r="A37" s="22" t="inlineStr">
        <is>
          <t>Por categoría en todo el año</t>
        </is>
      </c>
    </row>
    <row r="38">
      <c r="A38" s="5" t="inlineStr">
        <is>
          <t>Categoría</t>
        </is>
      </c>
      <c r="B38" s="5" t="inlineStr">
        <is>
          <t>Ingresos</t>
        </is>
      </c>
      <c r="C38" s="5" t="inlineStr">
        <is>
          <t>Gastos</t>
        </is>
      </c>
      <c r="D38" s="5" t="inlineStr">
        <is>
          <t>Saldo</t>
        </is>
      </c>
    </row>
    <row r="39">
      <c r="A39" s="18">
        <f>IF('Categorías'!$A$5="","",'Categorías'!$A$5)</f>
        <v/>
      </c>
      <c r="B39" s="9">
        <f>IF($A39="","",SUMIFS(Movimientos!$D$5:$D$1004,Movimientos!$C$5:$C$1004,$A39,Movimientos!$A$5:$A$1004,"&gt;="&amp;$G$3,Movimientos!$A$5:$A$1004,"&lt;"&amp;$G$4))</f>
        <v/>
      </c>
      <c r="C39" s="9">
        <f>IF($A39="","",SUMIFS(Movimientos!$E$5:$E$1004,Movimientos!$C$5:$C$1004,$A39,Movimientos!$A$5:$A$1004,"&gt;="&amp;$G$3,Movimientos!$A$5:$A$1004,"&lt;"&amp;$G$4))</f>
        <v/>
      </c>
      <c r="D39" s="9">
        <f>IF($A39="","",B39-C39)</f>
        <v/>
      </c>
    </row>
    <row r="40">
      <c r="A40" s="18">
        <f>IF('Categorías'!$A$6="","",'Categorías'!$A$6)</f>
        <v/>
      </c>
      <c r="B40" s="9">
        <f>IF($A40="","",SUMIFS(Movimientos!$D$5:$D$1004,Movimientos!$C$5:$C$1004,$A40,Movimientos!$A$5:$A$1004,"&gt;="&amp;$G$3,Movimientos!$A$5:$A$1004,"&lt;"&amp;$G$4))</f>
        <v/>
      </c>
      <c r="C40" s="9">
        <f>IF($A40="","",SUMIFS(Movimientos!$E$5:$E$1004,Movimientos!$C$5:$C$1004,$A40,Movimientos!$A$5:$A$1004,"&gt;="&amp;$G$3,Movimientos!$A$5:$A$1004,"&lt;"&amp;$G$4))</f>
        <v/>
      </c>
      <c r="D40" s="9">
        <f>IF($A40="","",B40-C40)</f>
        <v/>
      </c>
    </row>
    <row r="41">
      <c r="A41" s="18">
        <f>IF('Categorías'!$A$7="","",'Categorías'!$A$7)</f>
        <v/>
      </c>
      <c r="B41" s="9">
        <f>IF($A41="","",SUMIFS(Movimientos!$D$5:$D$1004,Movimientos!$C$5:$C$1004,$A41,Movimientos!$A$5:$A$1004,"&gt;="&amp;$G$3,Movimientos!$A$5:$A$1004,"&lt;"&amp;$G$4))</f>
        <v/>
      </c>
      <c r="C41" s="9">
        <f>IF($A41="","",SUMIFS(Movimientos!$E$5:$E$1004,Movimientos!$C$5:$C$1004,$A41,Movimientos!$A$5:$A$1004,"&gt;="&amp;$G$3,Movimientos!$A$5:$A$1004,"&lt;"&amp;$G$4))</f>
        <v/>
      </c>
      <c r="D41" s="9">
        <f>IF($A41="","",B41-C41)</f>
        <v/>
      </c>
    </row>
    <row r="42">
      <c r="A42" s="18">
        <f>IF('Categorías'!$A$8="","",'Categorías'!$A$8)</f>
        <v/>
      </c>
      <c r="B42" s="9">
        <f>IF($A42="","",SUMIFS(Movimientos!$D$5:$D$1004,Movimientos!$C$5:$C$1004,$A42,Movimientos!$A$5:$A$1004,"&gt;="&amp;$G$3,Movimientos!$A$5:$A$1004,"&lt;"&amp;$G$4))</f>
        <v/>
      </c>
      <c r="C42" s="9">
        <f>IF($A42="","",SUMIFS(Movimientos!$E$5:$E$1004,Movimientos!$C$5:$C$1004,$A42,Movimientos!$A$5:$A$1004,"&gt;="&amp;$G$3,Movimientos!$A$5:$A$1004,"&lt;"&amp;$G$4))</f>
        <v/>
      </c>
      <c r="D42" s="9">
        <f>IF($A42="","",B42-C42)</f>
        <v/>
      </c>
    </row>
    <row r="43">
      <c r="A43" s="18">
        <f>IF('Categorías'!$A$9="","",'Categorías'!$A$9)</f>
        <v/>
      </c>
      <c r="B43" s="9">
        <f>IF($A43="","",SUMIFS(Movimientos!$D$5:$D$1004,Movimientos!$C$5:$C$1004,$A43,Movimientos!$A$5:$A$1004,"&gt;="&amp;$G$3,Movimientos!$A$5:$A$1004,"&lt;"&amp;$G$4))</f>
        <v/>
      </c>
      <c r="C43" s="9">
        <f>IF($A43="","",SUMIFS(Movimientos!$E$5:$E$1004,Movimientos!$C$5:$C$1004,$A43,Movimientos!$A$5:$A$1004,"&gt;="&amp;$G$3,Movimientos!$A$5:$A$1004,"&lt;"&amp;$G$4))</f>
        <v/>
      </c>
      <c r="D43" s="9">
        <f>IF($A43="","",B43-C43)</f>
        <v/>
      </c>
    </row>
    <row r="44">
      <c r="A44" s="18">
        <f>IF('Categorías'!$A$10="","",'Categorías'!$A$10)</f>
        <v/>
      </c>
      <c r="B44" s="9">
        <f>IF($A44="","",SUMIFS(Movimientos!$D$5:$D$1004,Movimientos!$C$5:$C$1004,$A44,Movimientos!$A$5:$A$1004,"&gt;="&amp;$G$3,Movimientos!$A$5:$A$1004,"&lt;"&amp;$G$4))</f>
        <v/>
      </c>
      <c r="C44" s="9">
        <f>IF($A44="","",SUMIFS(Movimientos!$E$5:$E$1004,Movimientos!$C$5:$C$1004,$A44,Movimientos!$A$5:$A$1004,"&gt;="&amp;$G$3,Movimientos!$A$5:$A$1004,"&lt;"&amp;$G$4))</f>
        <v/>
      </c>
      <c r="D44" s="9">
        <f>IF($A44="","",B44-C44)</f>
        <v/>
      </c>
    </row>
    <row r="45">
      <c r="A45" s="18">
        <f>IF('Categorías'!$A$11="","",'Categorías'!$A$11)</f>
        <v/>
      </c>
      <c r="B45" s="9">
        <f>IF($A45="","",SUMIFS(Movimientos!$D$5:$D$1004,Movimientos!$C$5:$C$1004,$A45,Movimientos!$A$5:$A$1004,"&gt;="&amp;$G$3,Movimientos!$A$5:$A$1004,"&lt;"&amp;$G$4))</f>
        <v/>
      </c>
      <c r="C45" s="9">
        <f>IF($A45="","",SUMIFS(Movimientos!$E$5:$E$1004,Movimientos!$C$5:$C$1004,$A45,Movimientos!$A$5:$A$1004,"&gt;="&amp;$G$3,Movimientos!$A$5:$A$1004,"&lt;"&amp;$G$4))</f>
        <v/>
      </c>
      <c r="D45" s="9">
        <f>IF($A45="","",B45-C45)</f>
        <v/>
      </c>
    </row>
    <row r="46">
      <c r="A46" s="18">
        <f>IF('Categorías'!$A$12="","",'Categorías'!$A$12)</f>
        <v/>
      </c>
      <c r="B46" s="9">
        <f>IF($A46="","",SUMIFS(Movimientos!$D$5:$D$1004,Movimientos!$C$5:$C$1004,$A46,Movimientos!$A$5:$A$1004,"&gt;="&amp;$G$3,Movimientos!$A$5:$A$1004,"&lt;"&amp;$G$4))</f>
        <v/>
      </c>
      <c r="C46" s="9">
        <f>IF($A46="","",SUMIFS(Movimientos!$E$5:$E$1004,Movimientos!$C$5:$C$1004,$A46,Movimientos!$A$5:$A$1004,"&gt;="&amp;$G$3,Movimientos!$A$5:$A$1004,"&lt;"&amp;$G$4))</f>
        <v/>
      </c>
      <c r="D46" s="9">
        <f>IF($A46="","",B46-C46)</f>
        <v/>
      </c>
    </row>
    <row r="47">
      <c r="A47" s="18">
        <f>IF('Categorías'!$A$13="","",'Categorías'!$A$13)</f>
        <v/>
      </c>
      <c r="B47" s="9">
        <f>IF($A47="","",SUMIFS(Movimientos!$D$5:$D$1004,Movimientos!$C$5:$C$1004,$A47,Movimientos!$A$5:$A$1004,"&gt;="&amp;$G$3,Movimientos!$A$5:$A$1004,"&lt;"&amp;$G$4))</f>
        <v/>
      </c>
      <c r="C47" s="9">
        <f>IF($A47="","",SUMIFS(Movimientos!$E$5:$E$1004,Movimientos!$C$5:$C$1004,$A47,Movimientos!$A$5:$A$1004,"&gt;="&amp;$G$3,Movimientos!$A$5:$A$1004,"&lt;"&amp;$G$4))</f>
        <v/>
      </c>
      <c r="D47" s="9">
        <f>IF($A47="","",B47-C47)</f>
        <v/>
      </c>
    </row>
    <row r="48">
      <c r="A48" s="18">
        <f>IF('Categorías'!$A$14="","",'Categorías'!$A$14)</f>
        <v/>
      </c>
      <c r="B48" s="9">
        <f>IF($A48="","",SUMIFS(Movimientos!$D$5:$D$1004,Movimientos!$C$5:$C$1004,$A48,Movimientos!$A$5:$A$1004,"&gt;="&amp;$G$3,Movimientos!$A$5:$A$1004,"&lt;"&amp;$G$4))</f>
        <v/>
      </c>
      <c r="C48" s="9">
        <f>IF($A48="","",SUMIFS(Movimientos!$E$5:$E$1004,Movimientos!$C$5:$C$1004,$A48,Movimientos!$A$5:$A$1004,"&gt;="&amp;$G$3,Movimientos!$A$5:$A$1004,"&lt;"&amp;$G$4))</f>
        <v/>
      </c>
      <c r="D48" s="9">
        <f>IF($A48="","",B48-C48)</f>
        <v/>
      </c>
    </row>
    <row r="49">
      <c r="A49" s="18">
        <f>IF('Categorías'!$A$15="","",'Categorías'!$A$15)</f>
        <v/>
      </c>
      <c r="B49" s="9">
        <f>IF($A49="","",SUMIFS(Movimientos!$D$5:$D$1004,Movimientos!$C$5:$C$1004,$A49,Movimientos!$A$5:$A$1004,"&gt;="&amp;$G$3,Movimientos!$A$5:$A$1004,"&lt;"&amp;$G$4))</f>
        <v/>
      </c>
      <c r="C49" s="9">
        <f>IF($A49="","",SUMIFS(Movimientos!$E$5:$E$1004,Movimientos!$C$5:$C$1004,$A49,Movimientos!$A$5:$A$1004,"&gt;="&amp;$G$3,Movimientos!$A$5:$A$1004,"&lt;"&amp;$G$4))</f>
        <v/>
      </c>
      <c r="D49" s="9">
        <f>IF($A49="","",B49-C49)</f>
        <v/>
      </c>
    </row>
    <row r="50">
      <c r="A50" s="18">
        <f>IF('Categorías'!$A$16="","",'Categorías'!$A$16)</f>
        <v/>
      </c>
      <c r="B50" s="9">
        <f>IF($A50="","",SUMIFS(Movimientos!$D$5:$D$1004,Movimientos!$C$5:$C$1004,$A50,Movimientos!$A$5:$A$1004,"&gt;="&amp;$G$3,Movimientos!$A$5:$A$1004,"&lt;"&amp;$G$4))</f>
        <v/>
      </c>
      <c r="C50" s="9">
        <f>IF($A50="","",SUMIFS(Movimientos!$E$5:$E$1004,Movimientos!$C$5:$C$1004,$A50,Movimientos!$A$5:$A$1004,"&gt;="&amp;$G$3,Movimientos!$A$5:$A$1004,"&lt;"&amp;$G$4))</f>
        <v/>
      </c>
      <c r="D50" s="9">
        <f>IF($A50="","",B50-C50)</f>
        <v/>
      </c>
    </row>
    <row r="51">
      <c r="A51" s="18">
        <f>IF('Categorías'!$A$17="","",'Categorías'!$A$17)</f>
        <v/>
      </c>
      <c r="B51" s="9">
        <f>IF($A51="","",SUMIFS(Movimientos!$D$5:$D$1004,Movimientos!$C$5:$C$1004,$A51,Movimientos!$A$5:$A$1004,"&gt;="&amp;$G$3,Movimientos!$A$5:$A$1004,"&lt;"&amp;$G$4))</f>
        <v/>
      </c>
      <c r="C51" s="9">
        <f>IF($A51="","",SUMIFS(Movimientos!$E$5:$E$1004,Movimientos!$C$5:$C$1004,$A51,Movimientos!$A$5:$A$1004,"&gt;="&amp;$G$3,Movimientos!$A$5:$A$1004,"&lt;"&amp;$G$4))</f>
        <v/>
      </c>
      <c r="D51" s="9">
        <f>IF($A51="","",B51-C51)</f>
        <v/>
      </c>
    </row>
    <row r="52">
      <c r="A52" s="18">
        <f>IF('Categorías'!$A$18="","",'Categorías'!$A$18)</f>
        <v/>
      </c>
      <c r="B52" s="9">
        <f>IF($A52="","",SUMIFS(Movimientos!$D$5:$D$1004,Movimientos!$C$5:$C$1004,$A52,Movimientos!$A$5:$A$1004,"&gt;="&amp;$G$3,Movimientos!$A$5:$A$1004,"&lt;"&amp;$G$4))</f>
        <v/>
      </c>
      <c r="C52" s="9">
        <f>IF($A52="","",SUMIFS(Movimientos!$E$5:$E$1004,Movimientos!$C$5:$C$1004,$A52,Movimientos!$A$5:$A$1004,"&gt;="&amp;$G$3,Movimientos!$A$5:$A$1004,"&lt;"&amp;$G$4))</f>
        <v/>
      </c>
      <c r="D52" s="9">
        <f>IF($A52="","",B52-C52)</f>
        <v/>
      </c>
    </row>
    <row r="53">
      <c r="A53" s="18">
        <f>IF('Categorías'!$A$19="","",'Categorías'!$A$19)</f>
        <v/>
      </c>
      <c r="B53" s="9">
        <f>IF($A53="","",SUMIFS(Movimientos!$D$5:$D$1004,Movimientos!$C$5:$C$1004,$A53,Movimientos!$A$5:$A$1004,"&gt;="&amp;$G$3,Movimientos!$A$5:$A$1004,"&lt;"&amp;$G$4))</f>
        <v/>
      </c>
      <c r="C53" s="9">
        <f>IF($A53="","",SUMIFS(Movimientos!$E$5:$E$1004,Movimientos!$C$5:$C$1004,$A53,Movimientos!$A$5:$A$1004,"&gt;="&amp;$G$3,Movimientos!$A$5:$A$1004,"&lt;"&amp;$G$4))</f>
        <v/>
      </c>
      <c r="D53" s="9">
        <f>IF($A53="","",B53-C53)</f>
        <v/>
      </c>
    </row>
    <row r="54">
      <c r="A54" s="18">
        <f>IF('Categorías'!$A$20="","",'Categorías'!$A$20)</f>
        <v/>
      </c>
      <c r="B54" s="9">
        <f>IF($A54="","",SUMIFS(Movimientos!$D$5:$D$1004,Movimientos!$C$5:$C$1004,$A54,Movimientos!$A$5:$A$1004,"&gt;="&amp;$G$3,Movimientos!$A$5:$A$1004,"&lt;"&amp;$G$4))</f>
        <v/>
      </c>
      <c r="C54" s="9">
        <f>IF($A54="","",SUMIFS(Movimientos!$E$5:$E$1004,Movimientos!$C$5:$C$1004,$A54,Movimientos!$A$5:$A$1004,"&gt;="&amp;$G$3,Movimientos!$A$5:$A$1004,"&lt;"&amp;$G$4))</f>
        <v/>
      </c>
      <c r="D54" s="9">
        <f>IF($A54="","",B54-C54)</f>
        <v/>
      </c>
    </row>
    <row r="55">
      <c r="A55" s="18">
        <f>IF('Categorías'!$A$21="","",'Categorías'!$A$21)</f>
        <v/>
      </c>
      <c r="B55" s="9">
        <f>IF($A55="","",SUMIFS(Movimientos!$D$5:$D$1004,Movimientos!$C$5:$C$1004,$A55,Movimientos!$A$5:$A$1004,"&gt;="&amp;$G$3,Movimientos!$A$5:$A$1004,"&lt;"&amp;$G$4))</f>
        <v/>
      </c>
      <c r="C55" s="9">
        <f>IF($A55="","",SUMIFS(Movimientos!$E$5:$E$1004,Movimientos!$C$5:$C$1004,$A55,Movimientos!$A$5:$A$1004,"&gt;="&amp;$G$3,Movimientos!$A$5:$A$1004,"&lt;"&amp;$G$4))</f>
        <v/>
      </c>
      <c r="D55" s="9">
        <f>IF($A55="","",B55-C55)</f>
        <v/>
      </c>
    </row>
    <row r="56">
      <c r="A56" s="18">
        <f>IF('Categorías'!$A$22="","",'Categorías'!$A$22)</f>
        <v/>
      </c>
      <c r="B56" s="9">
        <f>IF($A56="","",SUMIFS(Movimientos!$D$5:$D$1004,Movimientos!$C$5:$C$1004,$A56,Movimientos!$A$5:$A$1004,"&gt;="&amp;$G$3,Movimientos!$A$5:$A$1004,"&lt;"&amp;$G$4))</f>
        <v/>
      </c>
      <c r="C56" s="9">
        <f>IF($A56="","",SUMIFS(Movimientos!$E$5:$E$1004,Movimientos!$C$5:$C$1004,$A56,Movimientos!$A$5:$A$1004,"&gt;="&amp;$G$3,Movimientos!$A$5:$A$1004,"&lt;"&amp;$G$4))</f>
        <v/>
      </c>
      <c r="D56" s="9">
        <f>IF($A56="","",B56-C56)</f>
        <v/>
      </c>
    </row>
    <row r="57">
      <c r="A57" s="18">
        <f>IF('Categorías'!$A$23="","",'Categorías'!$A$23)</f>
        <v/>
      </c>
      <c r="B57" s="9">
        <f>IF($A57="","",SUMIFS(Movimientos!$D$5:$D$1004,Movimientos!$C$5:$C$1004,$A57,Movimientos!$A$5:$A$1004,"&gt;="&amp;$G$3,Movimientos!$A$5:$A$1004,"&lt;"&amp;$G$4))</f>
        <v/>
      </c>
      <c r="C57" s="9">
        <f>IF($A57="","",SUMIFS(Movimientos!$E$5:$E$1004,Movimientos!$C$5:$C$1004,$A57,Movimientos!$A$5:$A$1004,"&gt;="&amp;$G$3,Movimientos!$A$5:$A$1004,"&lt;"&amp;$G$4))</f>
        <v/>
      </c>
      <c r="D57" s="9">
        <f>IF($A57="","",B57-C57)</f>
        <v/>
      </c>
    </row>
    <row r="58">
      <c r="A58" s="18">
        <f>IF('Categorías'!$A$24="","",'Categorías'!$A$24)</f>
        <v/>
      </c>
      <c r="B58" s="9">
        <f>IF($A58="","",SUMIFS(Movimientos!$D$5:$D$1004,Movimientos!$C$5:$C$1004,$A58,Movimientos!$A$5:$A$1004,"&gt;="&amp;$G$3,Movimientos!$A$5:$A$1004,"&lt;"&amp;$G$4))</f>
        <v/>
      </c>
      <c r="C58" s="9">
        <f>IF($A58="","",SUMIFS(Movimientos!$E$5:$E$1004,Movimientos!$C$5:$C$1004,$A58,Movimientos!$A$5:$A$1004,"&gt;="&amp;$G$3,Movimientos!$A$5:$A$1004,"&lt;"&amp;$G$4))</f>
        <v/>
      </c>
      <c r="D58" s="9">
        <f>IF($A58="","",B58-C58)</f>
        <v/>
      </c>
    </row>
    <row r="59">
      <c r="A59" s="18">
        <f>IF('Categorías'!$A$25="","",'Categorías'!$A$25)</f>
        <v/>
      </c>
      <c r="B59" s="9">
        <f>IF($A59="","",SUMIFS(Movimientos!$D$5:$D$1004,Movimientos!$C$5:$C$1004,$A59,Movimientos!$A$5:$A$1004,"&gt;="&amp;$G$3,Movimientos!$A$5:$A$1004,"&lt;"&amp;$G$4))</f>
        <v/>
      </c>
      <c r="C59" s="9">
        <f>IF($A59="","",SUMIFS(Movimientos!$E$5:$E$1004,Movimientos!$C$5:$C$1004,$A59,Movimientos!$A$5:$A$1004,"&gt;="&amp;$G$3,Movimientos!$A$5:$A$1004,"&lt;"&amp;$G$4))</f>
        <v/>
      </c>
      <c r="D59" s="9">
        <f>IF($A59="","",B59-C59)</f>
        <v/>
      </c>
    </row>
    <row r="60">
      <c r="A60" s="18">
        <f>IF('Categorías'!$A$26="","",'Categorías'!$A$26)</f>
        <v/>
      </c>
      <c r="B60" s="9">
        <f>IF($A60="","",SUMIFS(Movimientos!$D$5:$D$1004,Movimientos!$C$5:$C$1004,$A60,Movimientos!$A$5:$A$1004,"&gt;="&amp;$G$3,Movimientos!$A$5:$A$1004,"&lt;"&amp;$G$4))</f>
        <v/>
      </c>
      <c r="C60" s="9">
        <f>IF($A60="","",SUMIFS(Movimientos!$E$5:$E$1004,Movimientos!$C$5:$C$1004,$A60,Movimientos!$A$5:$A$1004,"&gt;="&amp;$G$3,Movimientos!$A$5:$A$1004,"&lt;"&amp;$G$4))</f>
        <v/>
      </c>
      <c r="D60" s="9">
        <f>IF($A60="","",B60-C60)</f>
        <v/>
      </c>
    </row>
    <row r="61">
      <c r="A61" s="18">
        <f>IF('Categorías'!$A$27="","",'Categorías'!$A$27)</f>
        <v/>
      </c>
      <c r="B61" s="9">
        <f>IF($A61="","",SUMIFS(Movimientos!$D$5:$D$1004,Movimientos!$C$5:$C$1004,$A61,Movimientos!$A$5:$A$1004,"&gt;="&amp;$G$3,Movimientos!$A$5:$A$1004,"&lt;"&amp;$G$4))</f>
        <v/>
      </c>
      <c r="C61" s="9">
        <f>IF($A61="","",SUMIFS(Movimientos!$E$5:$E$1004,Movimientos!$C$5:$C$1004,$A61,Movimientos!$A$5:$A$1004,"&gt;="&amp;$G$3,Movimientos!$A$5:$A$1004,"&lt;"&amp;$G$4))</f>
        <v/>
      </c>
      <c r="D61" s="9">
        <f>IF($A61="","",B61-C61)</f>
        <v/>
      </c>
    </row>
    <row r="62">
      <c r="A62" s="18">
        <f>IF('Categorías'!$A$28="","",'Categorías'!$A$28)</f>
        <v/>
      </c>
      <c r="B62" s="9">
        <f>IF($A62="","",SUMIFS(Movimientos!$D$5:$D$1004,Movimientos!$C$5:$C$1004,$A62,Movimientos!$A$5:$A$1004,"&gt;="&amp;$G$3,Movimientos!$A$5:$A$1004,"&lt;"&amp;$G$4))</f>
        <v/>
      </c>
      <c r="C62" s="9">
        <f>IF($A62="","",SUMIFS(Movimientos!$E$5:$E$1004,Movimientos!$C$5:$C$1004,$A62,Movimientos!$A$5:$A$1004,"&gt;="&amp;$G$3,Movimientos!$A$5:$A$1004,"&lt;"&amp;$G$4))</f>
        <v/>
      </c>
      <c r="D62" s="9">
        <f>IF($A62="","",B62-C62)</f>
        <v/>
      </c>
    </row>
    <row r="63">
      <c r="A63" s="18">
        <f>IF('Categorías'!$A$29="","",'Categorías'!$A$29)</f>
        <v/>
      </c>
      <c r="B63" s="9">
        <f>IF($A63="","",SUMIFS(Movimientos!$D$5:$D$1004,Movimientos!$C$5:$C$1004,$A63,Movimientos!$A$5:$A$1004,"&gt;="&amp;$G$3,Movimientos!$A$5:$A$1004,"&lt;"&amp;$G$4))</f>
        <v/>
      </c>
      <c r="C63" s="9">
        <f>IF($A63="","",SUMIFS(Movimientos!$E$5:$E$1004,Movimientos!$C$5:$C$1004,$A63,Movimientos!$A$5:$A$1004,"&gt;="&amp;$G$3,Movimientos!$A$5:$A$1004,"&lt;"&amp;$G$4))</f>
        <v/>
      </c>
      <c r="D63" s="9">
        <f>IF($A63="","",B63-C63)</f>
        <v/>
      </c>
    </row>
    <row r="64">
      <c r="A64" s="18">
        <f>IF('Categorías'!$A$30="","",'Categorías'!$A$30)</f>
        <v/>
      </c>
      <c r="B64" s="9">
        <f>IF($A64="","",SUMIFS(Movimientos!$D$5:$D$1004,Movimientos!$C$5:$C$1004,$A64,Movimientos!$A$5:$A$1004,"&gt;="&amp;$G$3,Movimientos!$A$5:$A$1004,"&lt;"&amp;$G$4))</f>
        <v/>
      </c>
      <c r="C64" s="9">
        <f>IF($A64="","",SUMIFS(Movimientos!$E$5:$E$1004,Movimientos!$C$5:$C$1004,$A64,Movimientos!$A$5:$A$1004,"&gt;="&amp;$G$3,Movimientos!$A$5:$A$1004,"&lt;"&amp;$G$4))</f>
        <v/>
      </c>
      <c r="D64" s="9">
        <f>IF($A64="","",B64-C64)</f>
        <v/>
      </c>
    </row>
    <row r="65">
      <c r="A65" s="18">
        <f>IF('Categorías'!$A$31="","",'Categorías'!$A$31)</f>
        <v/>
      </c>
      <c r="B65" s="9">
        <f>IF($A65="","",SUMIFS(Movimientos!$D$5:$D$1004,Movimientos!$C$5:$C$1004,$A65,Movimientos!$A$5:$A$1004,"&gt;="&amp;$G$3,Movimientos!$A$5:$A$1004,"&lt;"&amp;$G$4))</f>
        <v/>
      </c>
      <c r="C65" s="9">
        <f>IF($A65="","",SUMIFS(Movimientos!$E$5:$E$1004,Movimientos!$C$5:$C$1004,$A65,Movimientos!$A$5:$A$1004,"&gt;="&amp;$G$3,Movimientos!$A$5:$A$1004,"&lt;"&amp;$G$4))</f>
        <v/>
      </c>
      <c r="D65" s="9">
        <f>IF($A65="","",B65-C65)</f>
        <v/>
      </c>
    </row>
    <row r="66">
      <c r="A66" s="18">
        <f>IF('Categorías'!$A$32="","",'Categorías'!$A$32)</f>
        <v/>
      </c>
      <c r="B66" s="9">
        <f>IF($A66="","",SUMIFS(Movimientos!$D$5:$D$1004,Movimientos!$C$5:$C$1004,$A66,Movimientos!$A$5:$A$1004,"&gt;="&amp;$G$3,Movimientos!$A$5:$A$1004,"&lt;"&amp;$G$4))</f>
        <v/>
      </c>
      <c r="C66" s="9">
        <f>IF($A66="","",SUMIFS(Movimientos!$E$5:$E$1004,Movimientos!$C$5:$C$1004,$A66,Movimientos!$A$5:$A$1004,"&gt;="&amp;$G$3,Movimientos!$A$5:$A$1004,"&lt;"&amp;$G$4))</f>
        <v/>
      </c>
      <c r="D66" s="9">
        <f>IF($A66="","",B66-C66)</f>
        <v/>
      </c>
    </row>
    <row r="67">
      <c r="A67" s="18">
        <f>IF('Categorías'!$A$33="","",'Categorías'!$A$33)</f>
        <v/>
      </c>
      <c r="B67" s="9">
        <f>IF($A67="","",SUMIFS(Movimientos!$D$5:$D$1004,Movimientos!$C$5:$C$1004,$A67,Movimientos!$A$5:$A$1004,"&gt;="&amp;$G$3,Movimientos!$A$5:$A$1004,"&lt;"&amp;$G$4))</f>
        <v/>
      </c>
      <c r="C67" s="9">
        <f>IF($A67="","",SUMIFS(Movimientos!$E$5:$E$1004,Movimientos!$C$5:$C$1004,$A67,Movimientos!$A$5:$A$1004,"&gt;="&amp;$G$3,Movimientos!$A$5:$A$1004,"&lt;"&amp;$G$4))</f>
        <v/>
      </c>
      <c r="D67" s="9">
        <f>IF($A67="","",B67-C67)</f>
        <v/>
      </c>
    </row>
    <row r="68">
      <c r="A68" s="18">
        <f>IF('Categorías'!$A$34="","",'Categorías'!$A$34)</f>
        <v/>
      </c>
      <c r="B68" s="9">
        <f>IF($A68="","",SUMIFS(Movimientos!$D$5:$D$1004,Movimientos!$C$5:$C$1004,$A68,Movimientos!$A$5:$A$1004,"&gt;="&amp;$G$3,Movimientos!$A$5:$A$1004,"&lt;"&amp;$G$4))</f>
        <v/>
      </c>
      <c r="C68" s="9">
        <f>IF($A68="","",SUMIFS(Movimientos!$E$5:$E$1004,Movimientos!$C$5:$C$1004,$A68,Movimientos!$A$5:$A$1004,"&gt;="&amp;$G$3,Movimientos!$A$5:$A$1004,"&lt;"&amp;$G$4))</f>
        <v/>
      </c>
      <c r="D68" s="9">
        <f>IF($A68="","",B68-C68)</f>
        <v/>
      </c>
    </row>
    <row r="69">
      <c r="A69" s="19" t="inlineStr">
        <is>
          <t>Sin categoría o con una que no está en la lista</t>
        </is>
      </c>
      <c r="B69" s="20">
        <f>SUMIFS(Movimientos!$D$5:$D$1004,Movimientos!$A$5:$A$1004,"&gt;="&amp;$G$3,Movimientos!$A$5:$A$1004,"&lt;"&amp;$G$4)-SUM(B39:B68)</f>
        <v/>
      </c>
      <c r="C69" s="20">
        <f>SUMIFS(Movimientos!$E$5:$E$1004,Movimientos!$A$5:$A$1004,"&gt;="&amp;$G$3,Movimientos!$A$5:$A$1004,"&lt;"&amp;$G$4)-SUM(C39:C68)</f>
        <v/>
      </c>
      <c r="D69" s="20">
        <f>B69-C69</f>
        <v/>
      </c>
    </row>
    <row r="70">
      <c r="A70" s="17" t="inlineStr">
        <is>
          <t>Total</t>
        </is>
      </c>
      <c r="B70" s="3">
        <f>SUM(B39:B69)</f>
        <v/>
      </c>
      <c r="C70" s="3">
        <f>SUM(C39:C69)</f>
        <v/>
      </c>
      <c r="D70" s="3">
        <f>B70-C70</f>
        <v/>
      </c>
    </row>
  </sheetData>
  <printOptions horizontalCentered="1"/>
  <pageMargins left="0.5" right="0.5" top="0.6" bottom="0.6" header="0.5" footer="0.5"/>
  <pageSetup orientation="portrait" paperSize="9" fitToHeight="0" fitToWidth="1"/>
  <rowBreaks count="1" manualBreakCount="1">
    <brk id="36" min="0" max="16383" man="1"/>
  </rowBreaks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hidden="1" width="13" customWidth="1" min="6" max="6"/>
  </cols>
  <sheetData>
    <row r="1">
      <c r="A1" s="1" t="inlineStr">
        <is>
          <t>Gastos e ingresos entre dos fechas</t>
        </is>
      </c>
    </row>
    <row r="3">
      <c r="A3" s="10" t="inlineStr">
        <is>
          <t>Desde</t>
        </is>
      </c>
      <c r="B3" s="23" t="n">
        <v>46023</v>
      </c>
      <c r="C3" s="24">
        <f>IF(B4&lt;B3,"La fecha Hasta es anterior a Desde","")</f>
        <v/>
      </c>
      <c r="F3" s="12">
        <f>B4+1</f>
        <v/>
      </c>
    </row>
    <row r="4">
      <c r="A4" s="10" t="inlineStr">
        <is>
          <t>Hasta (incluida)</t>
        </is>
      </c>
      <c r="B4" s="23" t="n">
        <v>46387</v>
      </c>
    </row>
    <row r="6">
      <c r="A6" s="13" t="inlineStr">
        <is>
          <t>Ingresos</t>
        </is>
      </c>
      <c r="B6" s="14">
        <f>SUMIFS(Movimientos!$D$5:$D$1004,Movimientos!$A$5:$A$1004,"&gt;="&amp;$B$3,Movimientos!$A$5:$A$1004,"&lt;"&amp;$F$3)</f>
        <v/>
      </c>
    </row>
    <row r="7">
      <c r="A7" s="15" t="inlineStr">
        <is>
          <t>Gastos</t>
        </is>
      </c>
      <c r="B7" s="16">
        <f>SUMIFS(Movimientos!$E$5:$E$1004,Movimientos!$A$5:$A$1004,"&gt;="&amp;$B$3,Movimientos!$A$5:$A$1004,"&lt;"&amp;$F$3)</f>
        <v/>
      </c>
    </row>
    <row r="8">
      <c r="A8" s="17" t="inlineStr">
        <is>
          <t>Diferencia</t>
        </is>
      </c>
      <c r="B8" s="3">
        <f>B6-B7</f>
        <v/>
      </c>
    </row>
    <row r="9">
      <c r="A9" s="25" t="inlineStr">
        <is>
          <t>Movimientos en el periodo</t>
        </is>
      </c>
      <c r="B9" s="26">
        <f>COUNTIFS(Movimientos!$A$5:$A$1004,"&gt;="&amp;$B$3,Movimientos!$A$5:$A$1004,"&lt;"&amp;$F$3)</f>
        <v/>
      </c>
    </row>
    <row r="11">
      <c r="A11" s="4" t="inlineStr">
        <is>
          <t>En la hoja Movimientos, las fechas de este periodo se marcan en verde.</t>
        </is>
      </c>
    </row>
    <row r="13">
      <c r="A13" s="5" t="inlineStr">
        <is>
          <t>Categoría</t>
        </is>
      </c>
      <c r="B13" s="5" t="inlineStr">
        <is>
          <t>Ingresos</t>
        </is>
      </c>
      <c r="C13" s="5" t="inlineStr">
        <is>
          <t>Gastos</t>
        </is>
      </c>
      <c r="D13" s="5" t="inlineStr">
        <is>
          <t>Saldo</t>
        </is>
      </c>
    </row>
    <row r="14">
      <c r="A14" s="18">
        <f>IF('Categorías'!$A$5="","",'Categorías'!$A$5)</f>
        <v/>
      </c>
      <c r="B14" s="9">
        <f>IF($A14="","",SUMIFS(Movimientos!$D$5:$D$1004,Movimientos!$C$5:$C$1004,$A14,Movimientos!$A$5:$A$1004,"&gt;="&amp;$B$3,Movimientos!$A$5:$A$1004,"&lt;"&amp;$F$3))</f>
        <v/>
      </c>
      <c r="C14" s="9">
        <f>IF($A14="","",SUMIFS(Movimientos!$E$5:$E$1004,Movimientos!$C$5:$C$1004,$A14,Movimientos!$A$5:$A$1004,"&gt;="&amp;$B$3,Movimientos!$A$5:$A$1004,"&lt;"&amp;$F$3))</f>
        <v/>
      </c>
      <c r="D14" s="9">
        <f>IF($A14="","",B14-C14)</f>
        <v/>
      </c>
    </row>
    <row r="15">
      <c r="A15" s="18">
        <f>IF('Categorías'!$A$6="","",'Categorías'!$A$6)</f>
        <v/>
      </c>
      <c r="B15" s="9">
        <f>IF($A15="","",SUMIFS(Movimientos!$D$5:$D$1004,Movimientos!$C$5:$C$1004,$A15,Movimientos!$A$5:$A$1004,"&gt;="&amp;$B$3,Movimientos!$A$5:$A$1004,"&lt;"&amp;$F$3))</f>
        <v/>
      </c>
      <c r="C15" s="9">
        <f>IF($A15="","",SUMIFS(Movimientos!$E$5:$E$1004,Movimientos!$C$5:$C$1004,$A15,Movimientos!$A$5:$A$1004,"&gt;="&amp;$B$3,Movimientos!$A$5:$A$1004,"&lt;"&amp;$F$3))</f>
        <v/>
      </c>
      <c r="D15" s="9">
        <f>IF($A15="","",B15-C15)</f>
        <v/>
      </c>
    </row>
    <row r="16">
      <c r="A16" s="18">
        <f>IF('Categorías'!$A$7="","",'Categorías'!$A$7)</f>
        <v/>
      </c>
      <c r="B16" s="9">
        <f>IF($A16="","",SUMIFS(Movimientos!$D$5:$D$1004,Movimientos!$C$5:$C$1004,$A16,Movimientos!$A$5:$A$1004,"&gt;="&amp;$B$3,Movimientos!$A$5:$A$1004,"&lt;"&amp;$F$3))</f>
        <v/>
      </c>
      <c r="C16" s="9">
        <f>IF($A16="","",SUMIFS(Movimientos!$E$5:$E$1004,Movimientos!$C$5:$C$1004,$A16,Movimientos!$A$5:$A$1004,"&gt;="&amp;$B$3,Movimientos!$A$5:$A$1004,"&lt;"&amp;$F$3))</f>
        <v/>
      </c>
      <c r="D16" s="9">
        <f>IF($A16="","",B16-C16)</f>
        <v/>
      </c>
    </row>
    <row r="17">
      <c r="A17" s="18">
        <f>IF('Categorías'!$A$8="","",'Categorías'!$A$8)</f>
        <v/>
      </c>
      <c r="B17" s="9">
        <f>IF($A17="","",SUMIFS(Movimientos!$D$5:$D$1004,Movimientos!$C$5:$C$1004,$A17,Movimientos!$A$5:$A$1004,"&gt;="&amp;$B$3,Movimientos!$A$5:$A$1004,"&lt;"&amp;$F$3))</f>
        <v/>
      </c>
      <c r="C17" s="9">
        <f>IF($A17="","",SUMIFS(Movimientos!$E$5:$E$1004,Movimientos!$C$5:$C$1004,$A17,Movimientos!$A$5:$A$1004,"&gt;="&amp;$B$3,Movimientos!$A$5:$A$1004,"&lt;"&amp;$F$3))</f>
        <v/>
      </c>
      <c r="D17" s="9">
        <f>IF($A17="","",B17-C17)</f>
        <v/>
      </c>
    </row>
    <row r="18">
      <c r="A18" s="18">
        <f>IF('Categorías'!$A$9="","",'Categorías'!$A$9)</f>
        <v/>
      </c>
      <c r="B18" s="9">
        <f>IF($A18="","",SUMIFS(Movimientos!$D$5:$D$1004,Movimientos!$C$5:$C$1004,$A18,Movimientos!$A$5:$A$1004,"&gt;="&amp;$B$3,Movimientos!$A$5:$A$1004,"&lt;"&amp;$F$3))</f>
        <v/>
      </c>
      <c r="C18" s="9">
        <f>IF($A18="","",SUMIFS(Movimientos!$E$5:$E$1004,Movimientos!$C$5:$C$1004,$A18,Movimientos!$A$5:$A$1004,"&gt;="&amp;$B$3,Movimientos!$A$5:$A$1004,"&lt;"&amp;$F$3))</f>
        <v/>
      </c>
      <c r="D18" s="9">
        <f>IF($A18="","",B18-C18)</f>
        <v/>
      </c>
    </row>
    <row r="19">
      <c r="A19" s="18">
        <f>IF('Categorías'!$A$10="","",'Categorías'!$A$10)</f>
        <v/>
      </c>
      <c r="B19" s="9">
        <f>IF($A19="","",SUMIFS(Movimientos!$D$5:$D$1004,Movimientos!$C$5:$C$1004,$A19,Movimientos!$A$5:$A$1004,"&gt;="&amp;$B$3,Movimientos!$A$5:$A$1004,"&lt;"&amp;$F$3))</f>
        <v/>
      </c>
      <c r="C19" s="9">
        <f>IF($A19="","",SUMIFS(Movimientos!$E$5:$E$1004,Movimientos!$C$5:$C$1004,$A19,Movimientos!$A$5:$A$1004,"&gt;="&amp;$B$3,Movimientos!$A$5:$A$1004,"&lt;"&amp;$F$3))</f>
        <v/>
      </c>
      <c r="D19" s="9">
        <f>IF($A19="","",B19-C19)</f>
        <v/>
      </c>
    </row>
    <row r="20">
      <c r="A20" s="18">
        <f>IF('Categorías'!$A$11="","",'Categorías'!$A$11)</f>
        <v/>
      </c>
      <c r="B20" s="9">
        <f>IF($A20="","",SUMIFS(Movimientos!$D$5:$D$1004,Movimientos!$C$5:$C$1004,$A20,Movimientos!$A$5:$A$1004,"&gt;="&amp;$B$3,Movimientos!$A$5:$A$1004,"&lt;"&amp;$F$3))</f>
        <v/>
      </c>
      <c r="C20" s="9">
        <f>IF($A20="","",SUMIFS(Movimientos!$E$5:$E$1004,Movimientos!$C$5:$C$1004,$A20,Movimientos!$A$5:$A$1004,"&gt;="&amp;$B$3,Movimientos!$A$5:$A$1004,"&lt;"&amp;$F$3))</f>
        <v/>
      </c>
      <c r="D20" s="9">
        <f>IF($A20="","",B20-C20)</f>
        <v/>
      </c>
    </row>
    <row r="21">
      <c r="A21" s="18">
        <f>IF('Categorías'!$A$12="","",'Categorías'!$A$12)</f>
        <v/>
      </c>
      <c r="B21" s="9">
        <f>IF($A21="","",SUMIFS(Movimientos!$D$5:$D$1004,Movimientos!$C$5:$C$1004,$A21,Movimientos!$A$5:$A$1004,"&gt;="&amp;$B$3,Movimientos!$A$5:$A$1004,"&lt;"&amp;$F$3))</f>
        <v/>
      </c>
      <c r="C21" s="9">
        <f>IF($A21="","",SUMIFS(Movimientos!$E$5:$E$1004,Movimientos!$C$5:$C$1004,$A21,Movimientos!$A$5:$A$1004,"&gt;="&amp;$B$3,Movimientos!$A$5:$A$1004,"&lt;"&amp;$F$3))</f>
        <v/>
      </c>
      <c r="D21" s="9">
        <f>IF($A21="","",B21-C21)</f>
        <v/>
      </c>
    </row>
    <row r="22">
      <c r="A22" s="18">
        <f>IF('Categorías'!$A$13="","",'Categorías'!$A$13)</f>
        <v/>
      </c>
      <c r="B22" s="9">
        <f>IF($A22="","",SUMIFS(Movimientos!$D$5:$D$1004,Movimientos!$C$5:$C$1004,$A22,Movimientos!$A$5:$A$1004,"&gt;="&amp;$B$3,Movimientos!$A$5:$A$1004,"&lt;"&amp;$F$3))</f>
        <v/>
      </c>
      <c r="C22" s="9">
        <f>IF($A22="","",SUMIFS(Movimientos!$E$5:$E$1004,Movimientos!$C$5:$C$1004,$A22,Movimientos!$A$5:$A$1004,"&gt;="&amp;$B$3,Movimientos!$A$5:$A$1004,"&lt;"&amp;$F$3))</f>
        <v/>
      </c>
      <c r="D22" s="9">
        <f>IF($A22="","",B22-C22)</f>
        <v/>
      </c>
    </row>
    <row r="23">
      <c r="A23" s="18">
        <f>IF('Categorías'!$A$14="","",'Categorías'!$A$14)</f>
        <v/>
      </c>
      <c r="B23" s="9">
        <f>IF($A23="","",SUMIFS(Movimientos!$D$5:$D$1004,Movimientos!$C$5:$C$1004,$A23,Movimientos!$A$5:$A$1004,"&gt;="&amp;$B$3,Movimientos!$A$5:$A$1004,"&lt;"&amp;$F$3))</f>
        <v/>
      </c>
      <c r="C23" s="9">
        <f>IF($A23="","",SUMIFS(Movimientos!$E$5:$E$1004,Movimientos!$C$5:$C$1004,$A23,Movimientos!$A$5:$A$1004,"&gt;="&amp;$B$3,Movimientos!$A$5:$A$1004,"&lt;"&amp;$F$3))</f>
        <v/>
      </c>
      <c r="D23" s="9">
        <f>IF($A23="","",B23-C23)</f>
        <v/>
      </c>
    </row>
    <row r="24">
      <c r="A24" s="18">
        <f>IF('Categorías'!$A$15="","",'Categorías'!$A$15)</f>
        <v/>
      </c>
      <c r="B24" s="9">
        <f>IF($A24="","",SUMIFS(Movimientos!$D$5:$D$1004,Movimientos!$C$5:$C$1004,$A24,Movimientos!$A$5:$A$1004,"&gt;="&amp;$B$3,Movimientos!$A$5:$A$1004,"&lt;"&amp;$F$3))</f>
        <v/>
      </c>
      <c r="C24" s="9">
        <f>IF($A24="","",SUMIFS(Movimientos!$E$5:$E$1004,Movimientos!$C$5:$C$1004,$A24,Movimientos!$A$5:$A$1004,"&gt;="&amp;$B$3,Movimientos!$A$5:$A$1004,"&lt;"&amp;$F$3))</f>
        <v/>
      </c>
      <c r="D24" s="9">
        <f>IF($A24="","",B24-C24)</f>
        <v/>
      </c>
    </row>
    <row r="25">
      <c r="A25" s="18">
        <f>IF('Categorías'!$A$16="","",'Categorías'!$A$16)</f>
        <v/>
      </c>
      <c r="B25" s="9">
        <f>IF($A25="","",SUMIFS(Movimientos!$D$5:$D$1004,Movimientos!$C$5:$C$1004,$A25,Movimientos!$A$5:$A$1004,"&gt;="&amp;$B$3,Movimientos!$A$5:$A$1004,"&lt;"&amp;$F$3))</f>
        <v/>
      </c>
      <c r="C25" s="9">
        <f>IF($A25="","",SUMIFS(Movimientos!$E$5:$E$1004,Movimientos!$C$5:$C$1004,$A25,Movimientos!$A$5:$A$1004,"&gt;="&amp;$B$3,Movimientos!$A$5:$A$1004,"&lt;"&amp;$F$3))</f>
        <v/>
      </c>
      <c r="D25" s="9">
        <f>IF($A25="","",B25-C25)</f>
        <v/>
      </c>
    </row>
    <row r="26">
      <c r="A26" s="18">
        <f>IF('Categorías'!$A$17="","",'Categorías'!$A$17)</f>
        <v/>
      </c>
      <c r="B26" s="9">
        <f>IF($A26="","",SUMIFS(Movimientos!$D$5:$D$1004,Movimientos!$C$5:$C$1004,$A26,Movimientos!$A$5:$A$1004,"&gt;="&amp;$B$3,Movimientos!$A$5:$A$1004,"&lt;"&amp;$F$3))</f>
        <v/>
      </c>
      <c r="C26" s="9">
        <f>IF($A26="","",SUMIFS(Movimientos!$E$5:$E$1004,Movimientos!$C$5:$C$1004,$A26,Movimientos!$A$5:$A$1004,"&gt;="&amp;$B$3,Movimientos!$A$5:$A$1004,"&lt;"&amp;$F$3))</f>
        <v/>
      </c>
      <c r="D26" s="9">
        <f>IF($A26="","",B26-C26)</f>
        <v/>
      </c>
    </row>
    <row r="27">
      <c r="A27" s="18">
        <f>IF('Categorías'!$A$18="","",'Categorías'!$A$18)</f>
        <v/>
      </c>
      <c r="B27" s="9">
        <f>IF($A27="","",SUMIFS(Movimientos!$D$5:$D$1004,Movimientos!$C$5:$C$1004,$A27,Movimientos!$A$5:$A$1004,"&gt;="&amp;$B$3,Movimientos!$A$5:$A$1004,"&lt;"&amp;$F$3))</f>
        <v/>
      </c>
      <c r="C27" s="9">
        <f>IF($A27="","",SUMIFS(Movimientos!$E$5:$E$1004,Movimientos!$C$5:$C$1004,$A27,Movimientos!$A$5:$A$1004,"&gt;="&amp;$B$3,Movimientos!$A$5:$A$1004,"&lt;"&amp;$F$3))</f>
        <v/>
      </c>
      <c r="D27" s="9">
        <f>IF($A27="","",B27-C27)</f>
        <v/>
      </c>
    </row>
    <row r="28">
      <c r="A28" s="18">
        <f>IF('Categorías'!$A$19="","",'Categorías'!$A$19)</f>
        <v/>
      </c>
      <c r="B28" s="9">
        <f>IF($A28="","",SUMIFS(Movimientos!$D$5:$D$1004,Movimientos!$C$5:$C$1004,$A28,Movimientos!$A$5:$A$1004,"&gt;="&amp;$B$3,Movimientos!$A$5:$A$1004,"&lt;"&amp;$F$3))</f>
        <v/>
      </c>
      <c r="C28" s="9">
        <f>IF($A28="","",SUMIFS(Movimientos!$E$5:$E$1004,Movimientos!$C$5:$C$1004,$A28,Movimientos!$A$5:$A$1004,"&gt;="&amp;$B$3,Movimientos!$A$5:$A$1004,"&lt;"&amp;$F$3))</f>
        <v/>
      </c>
      <c r="D28" s="9">
        <f>IF($A28="","",B28-C28)</f>
        <v/>
      </c>
    </row>
    <row r="29">
      <c r="A29" s="18">
        <f>IF('Categorías'!$A$20="","",'Categorías'!$A$20)</f>
        <v/>
      </c>
      <c r="B29" s="9">
        <f>IF($A29="","",SUMIFS(Movimientos!$D$5:$D$1004,Movimientos!$C$5:$C$1004,$A29,Movimientos!$A$5:$A$1004,"&gt;="&amp;$B$3,Movimientos!$A$5:$A$1004,"&lt;"&amp;$F$3))</f>
        <v/>
      </c>
      <c r="C29" s="9">
        <f>IF($A29="","",SUMIFS(Movimientos!$E$5:$E$1004,Movimientos!$C$5:$C$1004,$A29,Movimientos!$A$5:$A$1004,"&gt;="&amp;$B$3,Movimientos!$A$5:$A$1004,"&lt;"&amp;$F$3))</f>
        <v/>
      </c>
      <c r="D29" s="9">
        <f>IF($A29="","",B29-C29)</f>
        <v/>
      </c>
    </row>
    <row r="30">
      <c r="A30" s="18">
        <f>IF('Categorías'!$A$21="","",'Categorías'!$A$21)</f>
        <v/>
      </c>
      <c r="B30" s="9">
        <f>IF($A30="","",SUMIFS(Movimientos!$D$5:$D$1004,Movimientos!$C$5:$C$1004,$A30,Movimientos!$A$5:$A$1004,"&gt;="&amp;$B$3,Movimientos!$A$5:$A$1004,"&lt;"&amp;$F$3))</f>
        <v/>
      </c>
      <c r="C30" s="9">
        <f>IF($A30="","",SUMIFS(Movimientos!$E$5:$E$1004,Movimientos!$C$5:$C$1004,$A30,Movimientos!$A$5:$A$1004,"&gt;="&amp;$B$3,Movimientos!$A$5:$A$1004,"&lt;"&amp;$F$3))</f>
        <v/>
      </c>
      <c r="D30" s="9">
        <f>IF($A30="","",B30-C30)</f>
        <v/>
      </c>
    </row>
    <row r="31">
      <c r="A31" s="18">
        <f>IF('Categorías'!$A$22="","",'Categorías'!$A$22)</f>
        <v/>
      </c>
      <c r="B31" s="9">
        <f>IF($A31="","",SUMIFS(Movimientos!$D$5:$D$1004,Movimientos!$C$5:$C$1004,$A31,Movimientos!$A$5:$A$1004,"&gt;="&amp;$B$3,Movimientos!$A$5:$A$1004,"&lt;"&amp;$F$3))</f>
        <v/>
      </c>
      <c r="C31" s="9">
        <f>IF($A31="","",SUMIFS(Movimientos!$E$5:$E$1004,Movimientos!$C$5:$C$1004,$A31,Movimientos!$A$5:$A$1004,"&gt;="&amp;$B$3,Movimientos!$A$5:$A$1004,"&lt;"&amp;$F$3))</f>
        <v/>
      </c>
      <c r="D31" s="9">
        <f>IF($A31="","",B31-C31)</f>
        <v/>
      </c>
    </row>
    <row r="32">
      <c r="A32" s="18">
        <f>IF('Categorías'!$A$23="","",'Categorías'!$A$23)</f>
        <v/>
      </c>
      <c r="B32" s="9">
        <f>IF($A32="","",SUMIFS(Movimientos!$D$5:$D$1004,Movimientos!$C$5:$C$1004,$A32,Movimientos!$A$5:$A$1004,"&gt;="&amp;$B$3,Movimientos!$A$5:$A$1004,"&lt;"&amp;$F$3))</f>
        <v/>
      </c>
      <c r="C32" s="9">
        <f>IF($A32="","",SUMIFS(Movimientos!$E$5:$E$1004,Movimientos!$C$5:$C$1004,$A32,Movimientos!$A$5:$A$1004,"&gt;="&amp;$B$3,Movimientos!$A$5:$A$1004,"&lt;"&amp;$F$3))</f>
        <v/>
      </c>
      <c r="D32" s="9">
        <f>IF($A32="","",B32-C32)</f>
        <v/>
      </c>
    </row>
    <row r="33">
      <c r="A33" s="18">
        <f>IF('Categorías'!$A$24="","",'Categorías'!$A$24)</f>
        <v/>
      </c>
      <c r="B33" s="9">
        <f>IF($A33="","",SUMIFS(Movimientos!$D$5:$D$1004,Movimientos!$C$5:$C$1004,$A33,Movimientos!$A$5:$A$1004,"&gt;="&amp;$B$3,Movimientos!$A$5:$A$1004,"&lt;"&amp;$F$3))</f>
        <v/>
      </c>
      <c r="C33" s="9">
        <f>IF($A33="","",SUMIFS(Movimientos!$E$5:$E$1004,Movimientos!$C$5:$C$1004,$A33,Movimientos!$A$5:$A$1004,"&gt;="&amp;$B$3,Movimientos!$A$5:$A$1004,"&lt;"&amp;$F$3))</f>
        <v/>
      </c>
      <c r="D33" s="9">
        <f>IF($A33="","",B33-C33)</f>
        <v/>
      </c>
    </row>
    <row r="34">
      <c r="A34" s="18">
        <f>IF('Categorías'!$A$25="","",'Categorías'!$A$25)</f>
        <v/>
      </c>
      <c r="B34" s="9">
        <f>IF($A34="","",SUMIFS(Movimientos!$D$5:$D$1004,Movimientos!$C$5:$C$1004,$A34,Movimientos!$A$5:$A$1004,"&gt;="&amp;$B$3,Movimientos!$A$5:$A$1004,"&lt;"&amp;$F$3))</f>
        <v/>
      </c>
      <c r="C34" s="9">
        <f>IF($A34="","",SUMIFS(Movimientos!$E$5:$E$1004,Movimientos!$C$5:$C$1004,$A34,Movimientos!$A$5:$A$1004,"&gt;="&amp;$B$3,Movimientos!$A$5:$A$1004,"&lt;"&amp;$F$3))</f>
        <v/>
      </c>
      <c r="D34" s="9">
        <f>IF($A34="","",B34-C34)</f>
        <v/>
      </c>
    </row>
    <row r="35">
      <c r="A35" s="18">
        <f>IF('Categorías'!$A$26="","",'Categorías'!$A$26)</f>
        <v/>
      </c>
      <c r="B35" s="9">
        <f>IF($A35="","",SUMIFS(Movimientos!$D$5:$D$1004,Movimientos!$C$5:$C$1004,$A35,Movimientos!$A$5:$A$1004,"&gt;="&amp;$B$3,Movimientos!$A$5:$A$1004,"&lt;"&amp;$F$3))</f>
        <v/>
      </c>
      <c r="C35" s="9">
        <f>IF($A35="","",SUMIFS(Movimientos!$E$5:$E$1004,Movimientos!$C$5:$C$1004,$A35,Movimientos!$A$5:$A$1004,"&gt;="&amp;$B$3,Movimientos!$A$5:$A$1004,"&lt;"&amp;$F$3))</f>
        <v/>
      </c>
      <c r="D35" s="9">
        <f>IF($A35="","",B35-C35)</f>
        <v/>
      </c>
    </row>
    <row r="36">
      <c r="A36" s="18">
        <f>IF('Categorías'!$A$27="","",'Categorías'!$A$27)</f>
        <v/>
      </c>
      <c r="B36" s="9">
        <f>IF($A36="","",SUMIFS(Movimientos!$D$5:$D$1004,Movimientos!$C$5:$C$1004,$A36,Movimientos!$A$5:$A$1004,"&gt;="&amp;$B$3,Movimientos!$A$5:$A$1004,"&lt;"&amp;$F$3))</f>
        <v/>
      </c>
      <c r="C36" s="9">
        <f>IF($A36="","",SUMIFS(Movimientos!$E$5:$E$1004,Movimientos!$C$5:$C$1004,$A36,Movimientos!$A$5:$A$1004,"&gt;="&amp;$B$3,Movimientos!$A$5:$A$1004,"&lt;"&amp;$F$3))</f>
        <v/>
      </c>
      <c r="D36" s="9">
        <f>IF($A36="","",B36-C36)</f>
        <v/>
      </c>
    </row>
    <row r="37">
      <c r="A37" s="18">
        <f>IF('Categorías'!$A$28="","",'Categorías'!$A$28)</f>
        <v/>
      </c>
      <c r="B37" s="9">
        <f>IF($A37="","",SUMIFS(Movimientos!$D$5:$D$1004,Movimientos!$C$5:$C$1004,$A37,Movimientos!$A$5:$A$1004,"&gt;="&amp;$B$3,Movimientos!$A$5:$A$1004,"&lt;"&amp;$F$3))</f>
        <v/>
      </c>
      <c r="C37" s="9">
        <f>IF($A37="","",SUMIFS(Movimientos!$E$5:$E$1004,Movimientos!$C$5:$C$1004,$A37,Movimientos!$A$5:$A$1004,"&gt;="&amp;$B$3,Movimientos!$A$5:$A$1004,"&lt;"&amp;$F$3))</f>
        <v/>
      </c>
      <c r="D37" s="9">
        <f>IF($A37="","",B37-C37)</f>
        <v/>
      </c>
    </row>
    <row r="38">
      <c r="A38" s="18">
        <f>IF('Categorías'!$A$29="","",'Categorías'!$A$29)</f>
        <v/>
      </c>
      <c r="B38" s="9">
        <f>IF($A38="","",SUMIFS(Movimientos!$D$5:$D$1004,Movimientos!$C$5:$C$1004,$A38,Movimientos!$A$5:$A$1004,"&gt;="&amp;$B$3,Movimientos!$A$5:$A$1004,"&lt;"&amp;$F$3))</f>
        <v/>
      </c>
      <c r="C38" s="9">
        <f>IF($A38="","",SUMIFS(Movimientos!$E$5:$E$1004,Movimientos!$C$5:$C$1004,$A38,Movimientos!$A$5:$A$1004,"&gt;="&amp;$B$3,Movimientos!$A$5:$A$1004,"&lt;"&amp;$F$3))</f>
        <v/>
      </c>
      <c r="D38" s="9">
        <f>IF($A38="","",B38-C38)</f>
        <v/>
      </c>
    </row>
    <row r="39">
      <c r="A39" s="18">
        <f>IF('Categorías'!$A$30="","",'Categorías'!$A$30)</f>
        <v/>
      </c>
      <c r="B39" s="9">
        <f>IF($A39="","",SUMIFS(Movimientos!$D$5:$D$1004,Movimientos!$C$5:$C$1004,$A39,Movimientos!$A$5:$A$1004,"&gt;="&amp;$B$3,Movimientos!$A$5:$A$1004,"&lt;"&amp;$F$3))</f>
        <v/>
      </c>
      <c r="C39" s="9">
        <f>IF($A39="","",SUMIFS(Movimientos!$E$5:$E$1004,Movimientos!$C$5:$C$1004,$A39,Movimientos!$A$5:$A$1004,"&gt;="&amp;$B$3,Movimientos!$A$5:$A$1004,"&lt;"&amp;$F$3))</f>
        <v/>
      </c>
      <c r="D39" s="9">
        <f>IF($A39="","",B39-C39)</f>
        <v/>
      </c>
    </row>
    <row r="40">
      <c r="A40" s="18">
        <f>IF('Categorías'!$A$31="","",'Categorías'!$A$31)</f>
        <v/>
      </c>
      <c r="B40" s="9">
        <f>IF($A40="","",SUMIFS(Movimientos!$D$5:$D$1004,Movimientos!$C$5:$C$1004,$A40,Movimientos!$A$5:$A$1004,"&gt;="&amp;$B$3,Movimientos!$A$5:$A$1004,"&lt;"&amp;$F$3))</f>
        <v/>
      </c>
      <c r="C40" s="9">
        <f>IF($A40="","",SUMIFS(Movimientos!$E$5:$E$1004,Movimientos!$C$5:$C$1004,$A40,Movimientos!$A$5:$A$1004,"&gt;="&amp;$B$3,Movimientos!$A$5:$A$1004,"&lt;"&amp;$F$3))</f>
        <v/>
      </c>
      <c r="D40" s="9">
        <f>IF($A40="","",B40-C40)</f>
        <v/>
      </c>
    </row>
    <row r="41">
      <c r="A41" s="18">
        <f>IF('Categorías'!$A$32="","",'Categorías'!$A$32)</f>
        <v/>
      </c>
      <c r="B41" s="9">
        <f>IF($A41="","",SUMIFS(Movimientos!$D$5:$D$1004,Movimientos!$C$5:$C$1004,$A41,Movimientos!$A$5:$A$1004,"&gt;="&amp;$B$3,Movimientos!$A$5:$A$1004,"&lt;"&amp;$F$3))</f>
        <v/>
      </c>
      <c r="C41" s="9">
        <f>IF($A41="","",SUMIFS(Movimientos!$E$5:$E$1004,Movimientos!$C$5:$C$1004,$A41,Movimientos!$A$5:$A$1004,"&gt;="&amp;$B$3,Movimientos!$A$5:$A$1004,"&lt;"&amp;$F$3))</f>
        <v/>
      </c>
      <c r="D41" s="9">
        <f>IF($A41="","",B41-C41)</f>
        <v/>
      </c>
    </row>
    <row r="42">
      <c r="A42" s="18">
        <f>IF('Categorías'!$A$33="","",'Categorías'!$A$33)</f>
        <v/>
      </c>
      <c r="B42" s="9">
        <f>IF($A42="","",SUMIFS(Movimientos!$D$5:$D$1004,Movimientos!$C$5:$C$1004,$A42,Movimientos!$A$5:$A$1004,"&gt;="&amp;$B$3,Movimientos!$A$5:$A$1004,"&lt;"&amp;$F$3))</f>
        <v/>
      </c>
      <c r="C42" s="9">
        <f>IF($A42="","",SUMIFS(Movimientos!$E$5:$E$1004,Movimientos!$C$5:$C$1004,$A42,Movimientos!$A$5:$A$1004,"&gt;="&amp;$B$3,Movimientos!$A$5:$A$1004,"&lt;"&amp;$F$3))</f>
        <v/>
      </c>
      <c r="D42" s="9">
        <f>IF($A42="","",B42-C42)</f>
        <v/>
      </c>
    </row>
    <row r="43">
      <c r="A43" s="18">
        <f>IF('Categorías'!$A$34="","",'Categorías'!$A$34)</f>
        <v/>
      </c>
      <c r="B43" s="9">
        <f>IF($A43="","",SUMIFS(Movimientos!$D$5:$D$1004,Movimientos!$C$5:$C$1004,$A43,Movimientos!$A$5:$A$1004,"&gt;="&amp;$B$3,Movimientos!$A$5:$A$1004,"&lt;"&amp;$F$3))</f>
        <v/>
      </c>
      <c r="C43" s="9">
        <f>IF($A43="","",SUMIFS(Movimientos!$E$5:$E$1004,Movimientos!$C$5:$C$1004,$A43,Movimientos!$A$5:$A$1004,"&gt;="&amp;$B$3,Movimientos!$A$5:$A$1004,"&lt;"&amp;$F$3))</f>
        <v/>
      </c>
      <c r="D43" s="9">
        <f>IF($A43="","",B43-C43)</f>
        <v/>
      </c>
    </row>
    <row r="44">
      <c r="A44" s="19" t="inlineStr">
        <is>
          <t>Sin categoría o con una que no está en la lista</t>
        </is>
      </c>
      <c r="B44" s="20">
        <f>SUMIFS(Movimientos!$D$5:$D$1004,Movimientos!$A$5:$A$1004,"&gt;="&amp;$B$3,Movimientos!$A$5:$A$1004,"&lt;"&amp;$F$3)-SUM(B14:B43)</f>
        <v/>
      </c>
      <c r="C44" s="20">
        <f>SUMIFS(Movimientos!$E$5:$E$1004,Movimientos!$A$5:$A$1004,"&gt;="&amp;$B$3,Movimientos!$A$5:$A$1004,"&lt;"&amp;$F$3)-SUM(C14:C43)</f>
        <v/>
      </c>
      <c r="D44" s="20">
        <f>B44-C44</f>
        <v/>
      </c>
    </row>
    <row r="45">
      <c r="A45" s="17" t="inlineStr">
        <is>
          <t>Total</t>
        </is>
      </c>
      <c r="B45" s="3">
        <f>SUM(B14:B44)</f>
        <v/>
      </c>
      <c r="C45" s="3">
        <f>SUM(C14:C44)</f>
        <v/>
      </c>
      <c r="D45" s="3">
        <f>B45-C45</f>
        <v/>
      </c>
    </row>
  </sheetData>
  <dataValidations count="1">
    <dataValidation sqref="B3:B4" showDropDown="0" showInputMessage="0" showErrorMessage="1" allowBlank="0" errorTitle="Fecha" error="Escribe una fecha, por ejemplo 01/03/2026." type="date" operator="between">
      <formula1>DATE(2000,1,1)</formula1>
      <formula2>DATE(2100,12,31)</formula2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Cómo se usa</t>
        </is>
      </c>
    </row>
    <row r="3">
      <c r="A3" s="27" t="inlineStr">
        <is>
          <t>1. En Categorías, deja las que te sirvan, cambia los nombres que quieras y añade las tuyas en la primera fila libre.</t>
        </is>
      </c>
    </row>
    <row r="4">
      <c r="A4" s="27" t="inlineStr">
        <is>
          <t>2. En Movimientos, apunta cada ingreso o gasto en una fila: fecha, concepto, categoría (desplegable) e importe.</t>
        </is>
      </c>
    </row>
    <row r="5">
      <c r="A5" s="27" t="inlineStr">
        <is>
          <t>3. El importe va en positivo, en la columna Ingreso o en la columna Gasto.</t>
        </is>
      </c>
    </row>
    <row r="6">
      <c r="A6" s="27" t="inlineStr">
        <is>
          <t>4. Resumen mensual: escribe el año y el número del mes y verás los totales por categoría y el saldo del mes.</t>
        </is>
      </c>
    </row>
    <row r="7">
      <c r="A7" s="27" t="inlineStr">
        <is>
          <t>5. Resumen anual: escribe el año y verás los doce meses, el total y el gráfico de barras.</t>
        </is>
      </c>
    </row>
    <row r="8">
      <c r="A8" s="27" t="inlineStr">
        <is>
          <t>6. Entre fechas: escribe las fechas Desde y Hasta y verás los totales de ese periodo.</t>
        </is>
      </c>
    </row>
    <row r="9">
      <c r="A9" s="27" t="inlineStr"/>
    </row>
    <row r="10">
      <c r="A10" s="27" t="inlineStr">
        <is>
          <t>Las celdas amarillas son para escribir. Las blancas llevan fórmulas: mejor no tocarlas.</t>
        </is>
      </c>
    </row>
    <row r="11">
      <c r="A11" s="27" t="inlineStr">
        <is>
          <t>Hay 1000 filas para movimientos. Si se te quedan cortas, inserta filas nuevas por encima de la última fila amarilla y copia la fórmula del saldo.</t>
        </is>
      </c>
    </row>
    <row r="12">
      <c r="A12" s="27" t="inlineStr">
        <is>
          <t>El saldo acumulado solo tiene sentido si apuntas los movimientos por orden de fecha.</t>
        </is>
      </c>
    </row>
    <row r="13">
      <c r="A13" s="27" t="inlineStr">
        <is>
          <t>Para imprimir solo lo apuntado en Movimientos, selecciona esas filas y, en Archivo &gt; Imprimir, elige imprimir solo la selección.</t>
        </is>
      </c>
    </row>
    <row r="14">
      <c r="A14" s="27" t="inlineStr">
        <is>
          <t>No lleva macros ni contraseña.</t>
        </is>
      </c>
    </row>
    <row r="15">
      <c r="A15" s="27" t="inlineStr"/>
    </row>
    <row r="16">
      <c r="A16" s="27" t="inlineStr">
        <is>
          <t>Plantilla gratuita de www.modelines.com</t>
        </is>
      </c>
    </row>
  </sheetData>
  <printOptions horizontalCentered="1"/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2026-10-05T20:37:27Z</dcterms:created>
  <dcterms:modified xmlns:dcterms="http://purl.org/dc/terms/" xmlns:xsi="http://www.w3.org/2001/XMLSchema-instance" xsi:type="dcterms:W3CDTF">2026-10-05T20:37:27Z</dcterms:modified>
</cp:coreProperties>
</file>