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 IVA" sheetId="1" state="visible" r:id="rId1"/>
    <sheet xmlns:r="http://schemas.openxmlformats.org/officeDocument/2006/relationships" name="Quitar IVA" sheetId="2" state="visible" r:id="rId2"/>
  </sheets>
  <definedNames>
    <definedName name="_xlnm.Print_Area" localSheetId="0">'Sumar IVA'!$A$1:$K$22</definedName>
    <definedName name="_xlnm.Print_Area" localSheetId="1">'Quitar IVA'!$A$1:$K$22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164" fontId="4" fillId="3" borderId="1" pivotButton="0" quotePrefix="0" xfId="0"/>
    <xf numFmtId="9" fontId="4" fillId="3" borderId="1" applyAlignment="1" pivotButton="0" quotePrefix="0" xfId="0">
      <alignment horizontal="center"/>
    </xf>
    <xf numFmtId="164" fontId="4" fillId="0" borderId="1" pivotButton="0" quotePrefix="0" xfId="0"/>
    <xf numFmtId="164" fontId="5" fillId="0" borderId="1" pivotButton="0" quotePrefix="0" xfId="0"/>
    <xf numFmtId="0" fontId="4" fillId="0" borderId="1" pivotButton="0" quotePrefix="0" xfId="0"/>
    <xf numFmtId="9" fontId="4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5" fillId="4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6" customWidth="1" min="4" max="4"/>
    <col width="16" customWidth="1" min="5" max="5"/>
    <col width="3" customWidth="1" min="6" max="6"/>
    <col width="17" customWidth="1" min="7" max="7"/>
    <col width="8" customWidth="1" min="8" max="8"/>
    <col width="13" customWidth="1" min="9" max="9"/>
    <col width="12" customWidth="1" min="10" max="10"/>
    <col width="13" customWidth="1" min="11" max="11"/>
  </cols>
  <sheetData>
    <row r="1">
      <c r="A1" s="1" t="inlineStr">
        <is>
          <t>Calculadora de IVA: sumar el IVA a la base</t>
        </is>
      </c>
    </row>
    <row r="2">
      <c r="A2" s="2" t="inlineStr">
        <is>
          <t>Escribe el concepto y la base (sin IVA) en las celdas amarillas y elige el tipo. La cuota y el total salen solos.</t>
        </is>
      </c>
    </row>
    <row r="4" ht="20" customHeight="1">
      <c r="A4" s="3" t="inlineStr">
        <is>
          <t>Concepto</t>
        </is>
      </c>
      <c r="B4" s="4" t="inlineStr">
        <is>
          <t>Base imponible</t>
        </is>
      </c>
      <c r="C4" s="4" t="inlineStr">
        <is>
          <t>Tipo de IVA</t>
        </is>
      </c>
      <c r="D4" s="4" t="inlineStr">
        <is>
          <t>Cuota de IVA</t>
        </is>
      </c>
      <c r="E4" s="4" t="inlineStr">
        <is>
          <t>Total con IVA</t>
        </is>
      </c>
      <c r="G4" s="5" t="inlineStr">
        <is>
          <t>Tipos vigentes</t>
        </is>
      </c>
      <c r="H4" s="5" t="inlineStr">
        <is>
          <t>%</t>
        </is>
      </c>
    </row>
    <row r="5">
      <c r="A5" s="6" t="inlineStr">
        <is>
          <t>Diseño de logotipo</t>
        </is>
      </c>
      <c r="B5" s="7" t="n">
        <v>450</v>
      </c>
      <c r="C5" s="8" t="n">
        <v>0.21</v>
      </c>
      <c r="D5" s="9">
        <f>IF(B5="","",ROUND(B5*C5,2))</f>
        <v/>
      </c>
      <c r="E5" s="10">
        <f>IF(B5="","",B5+D5)</f>
        <v/>
      </c>
      <c r="G5" s="11" t="inlineStr">
        <is>
          <t>General</t>
        </is>
      </c>
      <c r="H5" s="12" t="n">
        <v>0.21</v>
      </c>
    </row>
    <row r="6">
      <c r="A6" s="6" t="inlineStr">
        <is>
          <t>Comida de empresa en restaurante</t>
        </is>
      </c>
      <c r="B6" s="7" t="n">
        <v>180</v>
      </c>
      <c r="C6" s="8" t="n">
        <v>0.1</v>
      </c>
      <c r="D6" s="9">
        <f>IF(B6="","",ROUND(B6*C6,2))</f>
        <v/>
      </c>
      <c r="E6" s="10">
        <f>IF(B6="","",B6+D6)</f>
        <v/>
      </c>
      <c r="G6" s="11" t="inlineStr">
        <is>
          <t>Reducido</t>
        </is>
      </c>
      <c r="H6" s="12" t="n">
        <v>0.1</v>
      </c>
    </row>
    <row r="7">
      <c r="A7" s="6" t="inlineStr">
        <is>
          <t>Libros</t>
        </is>
      </c>
      <c r="B7" s="7" t="n">
        <v>28.9</v>
      </c>
      <c r="C7" s="8" t="n">
        <v>0.04</v>
      </c>
      <c r="D7" s="9">
        <f>IF(B7="","",ROUND(B7*C7,2))</f>
        <v/>
      </c>
      <c r="E7" s="10">
        <f>IF(B7="","",B7+D7)</f>
        <v/>
      </c>
      <c r="G7" s="11" t="inlineStr">
        <is>
          <t>Superreducido</t>
        </is>
      </c>
      <c r="H7" s="12" t="n">
        <v>0.04</v>
      </c>
    </row>
    <row r="8">
      <c r="A8" s="6" t="inlineStr">
        <is>
          <t>Material de oficina</t>
        </is>
      </c>
      <c r="B8" s="7" t="n">
        <v>62.4</v>
      </c>
      <c r="C8" s="8" t="n">
        <v>0.21</v>
      </c>
      <c r="D8" s="9">
        <f>IF(B8="","",ROUND(B8*C8,2))</f>
        <v/>
      </c>
      <c r="E8" s="10">
        <f>IF(B8="","",B8+D8)</f>
        <v/>
      </c>
      <c r="G8" s="2" t="inlineStr">
        <is>
          <t>Península y Baleares (Ley 37/1992, arts. 90 y 91)</t>
        </is>
      </c>
    </row>
    <row r="9">
      <c r="A9" s="6" t="n"/>
      <c r="B9" s="7" t="n"/>
      <c r="C9" s="8" t="n">
        <v>0.21</v>
      </c>
      <c r="D9" s="9">
        <f>IF(B9="","",ROUND(B9*C9,2))</f>
        <v/>
      </c>
      <c r="E9" s="10">
        <f>IF(B9="","",B9+D9)</f>
        <v/>
      </c>
    </row>
    <row r="10">
      <c r="A10" s="6" t="n"/>
      <c r="B10" s="7" t="n"/>
      <c r="C10" s="8" t="n">
        <v>0.21</v>
      </c>
      <c r="D10" s="9">
        <f>IF(B10="","",ROUND(B10*C10,2))</f>
        <v/>
      </c>
      <c r="E10" s="10">
        <f>IF(B10="","",B10+D10)</f>
        <v/>
      </c>
      <c r="G10" s="5" t="inlineStr">
        <is>
          <t>Desglose</t>
        </is>
      </c>
      <c r="H10" s="5" t="inlineStr">
        <is>
          <t>Tipo</t>
        </is>
      </c>
      <c r="I10" s="5" t="inlineStr">
        <is>
          <t>Base</t>
        </is>
      </c>
      <c r="J10" s="5" t="inlineStr">
        <is>
          <t>Cuota</t>
        </is>
      </c>
      <c r="K10" s="5" t="inlineStr">
        <is>
          <t>Total</t>
        </is>
      </c>
    </row>
    <row r="11">
      <c r="A11" s="6" t="n"/>
      <c r="B11" s="7" t="n"/>
      <c r="C11" s="8" t="n">
        <v>0.21</v>
      </c>
      <c r="D11" s="9">
        <f>IF(B11="","",ROUND(B11*C11,2))</f>
        <v/>
      </c>
      <c r="E11" s="10">
        <f>IF(B11="","",B11+D11)</f>
        <v/>
      </c>
      <c r="G11" s="11" t="inlineStr">
        <is>
          <t>IVA general</t>
        </is>
      </c>
      <c r="H11" s="12">
        <f>H5</f>
        <v/>
      </c>
      <c r="I11" s="9">
        <f>SUMIF($C$5:$C$19,H5,$B$5:$B$19)</f>
        <v/>
      </c>
      <c r="J11" s="9">
        <f>SUMIF($C$5:$C$19,H5,$D$5:$D$19)</f>
        <v/>
      </c>
      <c r="K11" s="9">
        <f>I11+J11</f>
        <v/>
      </c>
    </row>
    <row r="12">
      <c r="A12" s="6" t="n"/>
      <c r="B12" s="7" t="n"/>
      <c r="C12" s="8" t="n">
        <v>0.21</v>
      </c>
      <c r="D12" s="9">
        <f>IF(B12="","",ROUND(B12*C12,2))</f>
        <v/>
      </c>
      <c r="E12" s="10">
        <f>IF(B12="","",B12+D12)</f>
        <v/>
      </c>
      <c r="G12" s="11" t="inlineStr">
        <is>
          <t>IVA reducido</t>
        </is>
      </c>
      <c r="H12" s="12">
        <f>H6</f>
        <v/>
      </c>
      <c r="I12" s="9">
        <f>SUMIF($C$5:$C$19,H6,$B$5:$B$19)</f>
        <v/>
      </c>
      <c r="J12" s="9">
        <f>SUMIF($C$5:$C$19,H6,$D$5:$D$19)</f>
        <v/>
      </c>
      <c r="K12" s="9">
        <f>I12+J12</f>
        <v/>
      </c>
    </row>
    <row r="13">
      <c r="A13" s="6" t="n"/>
      <c r="B13" s="7" t="n"/>
      <c r="C13" s="8" t="n">
        <v>0.21</v>
      </c>
      <c r="D13" s="9">
        <f>IF(B13="","",ROUND(B13*C13,2))</f>
        <v/>
      </c>
      <c r="E13" s="10">
        <f>IF(B13="","",B13+D13)</f>
        <v/>
      </c>
      <c r="G13" s="11" t="inlineStr">
        <is>
          <t>IVA superreducido</t>
        </is>
      </c>
      <c r="H13" s="12">
        <f>H7</f>
        <v/>
      </c>
      <c r="I13" s="9">
        <f>SUMIF($C$5:$C$19,H7,$B$5:$B$19)</f>
        <v/>
      </c>
      <c r="J13" s="9">
        <f>SUMIF($C$5:$C$19,H7,$D$5:$D$19)</f>
        <v/>
      </c>
      <c r="K13" s="9">
        <f>I13+J13</f>
        <v/>
      </c>
    </row>
    <row r="14">
      <c r="A14" s="6" t="n"/>
      <c r="B14" s="7" t="n"/>
      <c r="C14" s="8" t="n">
        <v>0.21</v>
      </c>
      <c r="D14" s="9">
        <f>IF(B14="","",ROUND(B14*C14,2))</f>
        <v/>
      </c>
      <c r="E14" s="10">
        <f>IF(B14="","",B14+D14)</f>
        <v/>
      </c>
    </row>
    <row r="15">
      <c r="A15" s="6" t="n"/>
      <c r="B15" s="7" t="n"/>
      <c r="C15" s="8" t="n">
        <v>0.21</v>
      </c>
      <c r="D15" s="9">
        <f>IF(B15="","",ROUND(B15*C15,2))</f>
        <v/>
      </c>
      <c r="E15" s="10">
        <f>IF(B15="","",B15+D15)</f>
        <v/>
      </c>
      <c r="G15" s="13" t="inlineStr">
        <is>
          <t>La cuota se redondea a dos decimales en cada línea: base x tipo. Total = base + cuota.</t>
        </is>
      </c>
    </row>
    <row r="16">
      <c r="A16" s="6" t="n"/>
      <c r="B16" s="7" t="n"/>
      <c r="C16" s="8" t="n">
        <v>0.21</v>
      </c>
      <c r="D16" s="9">
        <f>IF(B16="","",ROUND(B16*C16,2))</f>
        <v/>
      </c>
      <c r="E16" s="10">
        <f>IF(B16="","",B16+D16)</f>
        <v/>
      </c>
    </row>
    <row r="17">
      <c r="A17" s="6" t="n"/>
      <c r="B17" s="7" t="n"/>
      <c r="C17" s="8" t="n">
        <v>0.21</v>
      </c>
      <c r="D17" s="9">
        <f>IF(B17="","",ROUND(B17*C17,2))</f>
        <v/>
      </c>
      <c r="E17" s="10">
        <f>IF(B17="","",B17+D17)</f>
        <v/>
      </c>
    </row>
    <row r="18">
      <c r="A18" s="6" t="n"/>
      <c r="B18" s="7" t="n"/>
      <c r="C18" s="8" t="n">
        <v>0.21</v>
      </c>
      <c r="D18" s="9">
        <f>IF(B18="","",ROUND(B18*C18,2))</f>
        <v/>
      </c>
      <c r="E18" s="10">
        <f>IF(B18="","",B18+D18)</f>
        <v/>
      </c>
    </row>
    <row r="19">
      <c r="A19" s="6" t="n"/>
      <c r="B19" s="7" t="n"/>
      <c r="C19" s="8" t="n">
        <v>0.21</v>
      </c>
      <c r="D19" s="9">
        <f>IF(B19="","",ROUND(B19*C19,2))</f>
        <v/>
      </c>
      <c r="E19" s="10">
        <f>IF(B19="","",B19+D19)</f>
        <v/>
      </c>
    </row>
    <row r="20">
      <c r="A20" s="14" t="inlineStr">
        <is>
          <t>TOTAL</t>
        </is>
      </c>
      <c r="B20" s="15">
        <f>SUM(B5:B19)</f>
        <v/>
      </c>
      <c r="C20" s="14" t="inlineStr"/>
      <c r="D20" s="15">
        <f>SUM(D5:D19)</f>
        <v/>
      </c>
      <c r="E20" s="15">
        <f>SUM(E5:E19)</f>
        <v/>
      </c>
    </row>
    <row r="22">
      <c r="A22" s="2" t="inlineStr">
        <is>
          <t>Plantilla gratuita de www.modelines.com. Puedes añadir conceptos en las filas en blanco; las fórmulas ya están puestas.</t>
        </is>
      </c>
    </row>
  </sheetData>
  <mergeCells count="1">
    <mergeCell ref="G15:K18"/>
  </mergeCells>
  <dataValidations count="1">
    <dataValidation sqref="C5:C19" showDropDown="0" showInputMessage="1" showErrorMessage="1" allowBlank="1" errorTitle="Tipo de IVA" error="Elige 21 %, 10 % o 4 % en la lista." promptTitle="Tipo de IVA" prompt="Elige el tipo en la lista: 21 %, 10 % o 4 %." type="list">
      <formula1>$H$5:$H$7</formula1>
    </dataValidation>
  </dataValidations>
  <printOptions horizontalCentered="1"/>
  <pageMargins left="0.5" right="0.5" top="0.6" bottom="0.6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6" customWidth="1" min="4" max="4"/>
    <col width="16" customWidth="1" min="5" max="5"/>
    <col width="3" customWidth="1" min="6" max="6"/>
    <col width="17" customWidth="1" min="7" max="7"/>
    <col width="8" customWidth="1" min="8" max="8"/>
    <col width="13" customWidth="1" min="9" max="9"/>
    <col width="12" customWidth="1" min="10" max="10"/>
    <col width="13" customWidth="1" min="11" max="11"/>
  </cols>
  <sheetData>
    <row r="1">
      <c r="A1" s="1" t="inlineStr">
        <is>
          <t>Calculadora de IVA: quitar el IVA a un precio</t>
        </is>
      </c>
    </row>
    <row r="2">
      <c r="A2" s="2" t="inlineStr">
        <is>
          <t>Escribe el concepto y el precio con IVA en las celdas amarillas y elige el tipo. La base y la cuota salen solas.</t>
        </is>
      </c>
    </row>
    <row r="4" ht="20" customHeight="1">
      <c r="A4" s="3" t="inlineStr">
        <is>
          <t>Concepto</t>
        </is>
      </c>
      <c r="B4" s="4" t="inlineStr">
        <is>
          <t>Total con IVA</t>
        </is>
      </c>
      <c r="C4" s="4" t="inlineStr">
        <is>
          <t>Tipo de IVA</t>
        </is>
      </c>
      <c r="D4" s="4" t="inlineStr">
        <is>
          <t>Base imponible</t>
        </is>
      </c>
      <c r="E4" s="4" t="inlineStr">
        <is>
          <t>Cuota de IVA</t>
        </is>
      </c>
      <c r="G4" s="5" t="inlineStr">
        <is>
          <t>Tipos vigentes</t>
        </is>
      </c>
      <c r="H4" s="5" t="inlineStr">
        <is>
          <t>%</t>
        </is>
      </c>
    </row>
    <row r="5">
      <c r="A5" s="6" t="inlineStr">
        <is>
          <t>Ticket de compra</t>
        </is>
      </c>
      <c r="B5" s="7" t="n">
        <v>121</v>
      </c>
      <c r="C5" s="8" t="n">
        <v>0.21</v>
      </c>
      <c r="D5" s="10">
        <f>IF(B5="","",ROUND(B5/(1+C5),2))</f>
        <v/>
      </c>
      <c r="E5" s="10">
        <f>IF(B5="","",B5-D5)</f>
        <v/>
      </c>
      <c r="G5" s="11" t="inlineStr">
        <is>
          <t>General</t>
        </is>
      </c>
      <c r="H5" s="12" t="n">
        <v>0.21</v>
      </c>
    </row>
    <row r="6">
      <c r="A6" s="6" t="inlineStr">
        <is>
          <t>Billete de autobús</t>
        </is>
      </c>
      <c r="B6" s="7" t="n">
        <v>55</v>
      </c>
      <c r="C6" s="8" t="n">
        <v>0.1</v>
      </c>
      <c r="D6" s="10">
        <f>IF(B6="","",ROUND(B6/(1+C6),2))</f>
        <v/>
      </c>
      <c r="E6" s="10">
        <f>IF(B6="","",B6-D6)</f>
        <v/>
      </c>
      <c r="G6" s="11" t="inlineStr">
        <is>
          <t>Reducido</t>
        </is>
      </c>
      <c r="H6" s="12" t="n">
        <v>0.1</v>
      </c>
    </row>
    <row r="7">
      <c r="A7" s="6" t="inlineStr">
        <is>
          <t>Pan y leche</t>
        </is>
      </c>
      <c r="B7" s="7" t="n">
        <v>10.4</v>
      </c>
      <c r="C7" s="8" t="n">
        <v>0.04</v>
      </c>
      <c r="D7" s="10">
        <f>IF(B7="","",ROUND(B7/(1+C7),2))</f>
        <v/>
      </c>
      <c r="E7" s="10">
        <f>IF(B7="","",B7-D7)</f>
        <v/>
      </c>
      <c r="G7" s="11" t="inlineStr">
        <is>
          <t>Superreducido</t>
        </is>
      </c>
      <c r="H7" s="12" t="n">
        <v>0.04</v>
      </c>
    </row>
    <row r="8">
      <c r="A8" s="6" t="inlineStr">
        <is>
          <t>Factura de reparación</t>
        </is>
      </c>
      <c r="B8" s="7" t="n">
        <v>250</v>
      </c>
      <c r="C8" s="8" t="n">
        <v>0.21</v>
      </c>
      <c r="D8" s="10">
        <f>IF(B8="","",ROUND(B8/(1+C8),2))</f>
        <v/>
      </c>
      <c r="E8" s="10">
        <f>IF(B8="","",B8-D8)</f>
        <v/>
      </c>
      <c r="G8" s="2" t="inlineStr">
        <is>
          <t>Península y Baleares (Ley 37/1992, arts. 90 y 91)</t>
        </is>
      </c>
    </row>
    <row r="9">
      <c r="A9" s="6" t="n"/>
      <c r="B9" s="7" t="n"/>
      <c r="C9" s="8" t="n">
        <v>0.21</v>
      </c>
      <c r="D9" s="10">
        <f>IF(B9="","",ROUND(B9/(1+C9),2))</f>
        <v/>
      </c>
      <c r="E9" s="10">
        <f>IF(B9="","",B9-D9)</f>
        <v/>
      </c>
    </row>
    <row r="10">
      <c r="A10" s="6" t="n"/>
      <c r="B10" s="7" t="n"/>
      <c r="C10" s="8" t="n">
        <v>0.21</v>
      </c>
      <c r="D10" s="10">
        <f>IF(B10="","",ROUND(B10/(1+C10),2))</f>
        <v/>
      </c>
      <c r="E10" s="10">
        <f>IF(B10="","",B10-D10)</f>
        <v/>
      </c>
      <c r="G10" s="5" t="inlineStr">
        <is>
          <t>Desglose</t>
        </is>
      </c>
      <c r="H10" s="5" t="inlineStr">
        <is>
          <t>Tipo</t>
        </is>
      </c>
      <c r="I10" s="5" t="inlineStr">
        <is>
          <t>Base</t>
        </is>
      </c>
      <c r="J10" s="5" t="inlineStr">
        <is>
          <t>Cuota</t>
        </is>
      </c>
      <c r="K10" s="5" t="inlineStr">
        <is>
          <t>Total</t>
        </is>
      </c>
    </row>
    <row r="11">
      <c r="A11" s="6" t="n"/>
      <c r="B11" s="7" t="n"/>
      <c r="C11" s="8" t="n">
        <v>0.21</v>
      </c>
      <c r="D11" s="10">
        <f>IF(B11="","",ROUND(B11/(1+C11),2))</f>
        <v/>
      </c>
      <c r="E11" s="10">
        <f>IF(B11="","",B11-D11)</f>
        <v/>
      </c>
      <c r="G11" s="11" t="inlineStr">
        <is>
          <t>IVA general</t>
        </is>
      </c>
      <c r="H11" s="12">
        <f>H5</f>
        <v/>
      </c>
      <c r="I11" s="9">
        <f>SUMIF($C$5:$C$19,H5,$D$5:$D$19)</f>
        <v/>
      </c>
      <c r="J11" s="9">
        <f>SUMIF($C$5:$C$19,H5,$E$5:$E$19)</f>
        <v/>
      </c>
      <c r="K11" s="9">
        <f>I11+J11</f>
        <v/>
      </c>
    </row>
    <row r="12">
      <c r="A12" s="6" t="n"/>
      <c r="B12" s="7" t="n"/>
      <c r="C12" s="8" t="n">
        <v>0.21</v>
      </c>
      <c r="D12" s="10">
        <f>IF(B12="","",ROUND(B12/(1+C12),2))</f>
        <v/>
      </c>
      <c r="E12" s="10">
        <f>IF(B12="","",B12-D12)</f>
        <v/>
      </c>
      <c r="G12" s="11" t="inlineStr">
        <is>
          <t>IVA reducido</t>
        </is>
      </c>
      <c r="H12" s="12">
        <f>H6</f>
        <v/>
      </c>
      <c r="I12" s="9">
        <f>SUMIF($C$5:$C$19,H6,$D$5:$D$19)</f>
        <v/>
      </c>
      <c r="J12" s="9">
        <f>SUMIF($C$5:$C$19,H6,$E$5:$E$19)</f>
        <v/>
      </c>
      <c r="K12" s="9">
        <f>I12+J12</f>
        <v/>
      </c>
    </row>
    <row r="13">
      <c r="A13" s="6" t="n"/>
      <c r="B13" s="7" t="n"/>
      <c r="C13" s="8" t="n">
        <v>0.21</v>
      </c>
      <c r="D13" s="10">
        <f>IF(B13="","",ROUND(B13/(1+C13),2))</f>
        <v/>
      </c>
      <c r="E13" s="10">
        <f>IF(B13="","",B13-D13)</f>
        <v/>
      </c>
      <c r="G13" s="11" t="inlineStr">
        <is>
          <t>IVA superreducido</t>
        </is>
      </c>
      <c r="H13" s="12">
        <f>H7</f>
        <v/>
      </c>
      <c r="I13" s="9">
        <f>SUMIF($C$5:$C$19,H7,$D$5:$D$19)</f>
        <v/>
      </c>
      <c r="J13" s="9">
        <f>SUMIF($C$5:$C$19,H7,$E$5:$E$19)</f>
        <v/>
      </c>
      <c r="K13" s="9">
        <f>I13+J13</f>
        <v/>
      </c>
    </row>
    <row r="14">
      <c r="A14" s="6" t="n"/>
      <c r="B14" s="7" t="n"/>
      <c r="C14" s="8" t="n">
        <v>0.21</v>
      </c>
      <c r="D14" s="10">
        <f>IF(B14="","",ROUND(B14/(1+C14),2))</f>
        <v/>
      </c>
      <c r="E14" s="10">
        <f>IF(B14="","",B14-D14)</f>
        <v/>
      </c>
    </row>
    <row r="15">
      <c r="A15" s="6" t="n"/>
      <c r="B15" s="7" t="n"/>
      <c r="C15" s="8" t="n">
        <v>0.21</v>
      </c>
      <c r="D15" s="10">
        <f>IF(B15="","",ROUND(B15/(1+C15),2))</f>
        <v/>
      </c>
      <c r="E15" s="10">
        <f>IF(B15="","",B15-D15)</f>
        <v/>
      </c>
      <c r="G15" s="13" t="inlineStr">
        <is>
          <t>Base = total / (1 + tipo), redondeada a dos decimales. Cuota = total - base. No restes el porcentaje al total: da una base equivocada.</t>
        </is>
      </c>
    </row>
    <row r="16">
      <c r="A16" s="6" t="n"/>
      <c r="B16" s="7" t="n"/>
      <c r="C16" s="8" t="n">
        <v>0.21</v>
      </c>
      <c r="D16" s="10">
        <f>IF(B16="","",ROUND(B16/(1+C16),2))</f>
        <v/>
      </c>
      <c r="E16" s="10">
        <f>IF(B16="","",B16-D16)</f>
        <v/>
      </c>
    </row>
    <row r="17">
      <c r="A17" s="6" t="n"/>
      <c r="B17" s="7" t="n"/>
      <c r="C17" s="8" t="n">
        <v>0.21</v>
      </c>
      <c r="D17" s="10">
        <f>IF(B17="","",ROUND(B17/(1+C17),2))</f>
        <v/>
      </c>
      <c r="E17" s="10">
        <f>IF(B17="","",B17-D17)</f>
        <v/>
      </c>
    </row>
    <row r="18">
      <c r="A18" s="6" t="n"/>
      <c r="B18" s="7" t="n"/>
      <c r="C18" s="8" t="n">
        <v>0.21</v>
      </c>
      <c r="D18" s="10">
        <f>IF(B18="","",ROUND(B18/(1+C18),2))</f>
        <v/>
      </c>
      <c r="E18" s="10">
        <f>IF(B18="","",B18-D18)</f>
        <v/>
      </c>
    </row>
    <row r="19">
      <c r="A19" s="6" t="n"/>
      <c r="B19" s="7" t="n"/>
      <c r="C19" s="8" t="n">
        <v>0.21</v>
      </c>
      <c r="D19" s="10">
        <f>IF(B19="","",ROUND(B19/(1+C19),2))</f>
        <v/>
      </c>
      <c r="E19" s="10">
        <f>IF(B19="","",B19-D19)</f>
        <v/>
      </c>
    </row>
    <row r="20">
      <c r="A20" s="14" t="inlineStr">
        <is>
          <t>TOTAL</t>
        </is>
      </c>
      <c r="B20" s="15">
        <f>SUM(B5:B19)</f>
        <v/>
      </c>
      <c r="C20" s="14" t="inlineStr"/>
      <c r="D20" s="15">
        <f>SUM(D5:D19)</f>
        <v/>
      </c>
      <c r="E20" s="15">
        <f>SUM(E5:E19)</f>
        <v/>
      </c>
    </row>
    <row r="22">
      <c r="A22" s="2" t="inlineStr">
        <is>
          <t>Plantilla gratuita de www.modelines.com. Puedes añadir conceptos en las filas en blanco; las fórmulas ya están puestas.</t>
        </is>
      </c>
    </row>
  </sheetData>
  <mergeCells count="1">
    <mergeCell ref="G15:K18"/>
  </mergeCells>
  <dataValidations count="1">
    <dataValidation sqref="C5:C19" showDropDown="0" showInputMessage="1" showErrorMessage="1" allowBlank="1" errorTitle="Tipo de IVA" error="Elige 21 %, 10 % o 4 % en la lista." promptTitle="Tipo de IVA" prompt="Elige el tipo en la lista: 21 %, 10 % o 4 %." type="list">
      <formula1>$H$5:$H$7</formula1>
    </dataValidation>
  </dataValidations>
  <printOptions horizontalCentered="1"/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Calculadora de IVA</dc:title>
  <dcterms:created xmlns:dcterms="http://purl.org/dc/terms/" xmlns:xsi="http://www.w3.org/2001/XMLSchema-instance" xsi:type="dcterms:W3CDTF">2026-10-13T19:50:04Z</dcterms:created>
  <dcterms:modified xmlns:dcterms="http://purl.org/dc/terms/" xmlns:xsi="http://www.w3.org/2001/XMLSchema-instance" xsi:type="dcterms:W3CDTF">2026-10-13T19:50:04Z</dcterms:modified>
</cp:coreProperties>
</file>